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420"/>
  </bookViews>
  <sheets>
    <sheet name="Лист3" sheetId="7" r:id="rId1"/>
  </sheets>
  <calcPr calcId="145621"/>
</workbook>
</file>

<file path=xl/calcChain.xml><?xml version="1.0" encoding="utf-8"?>
<calcChain xmlns="http://schemas.openxmlformats.org/spreadsheetml/2006/main">
  <c r="A8" i="7" l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</calcChain>
</file>

<file path=xl/sharedStrings.xml><?xml version="1.0" encoding="utf-8"?>
<sst xmlns="http://schemas.openxmlformats.org/spreadsheetml/2006/main" count="440" uniqueCount="187">
  <si>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</si>
  <si>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</si>
  <si>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</si>
  <si>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</si>
  <si>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</si>
  <si>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</si>
  <si>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</si>
  <si>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</si>
  <si>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</si>
  <si>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</si>
  <si>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</si>
  <si>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</si>
  <si>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№ п/п</t>
  </si>
  <si>
    <t>Орловская обл.</t>
  </si>
  <si>
    <t>Н</t>
  </si>
  <si>
    <t xml:space="preserve">«Сортировочно-перерабатывающий комплекс твердых коммунальных
отходов и отходов производства и потребления с полигоном размещения, утилизации и обезвреживания отходов по  адресу: Орловская область, Орловский район, с/с «Большекуликовский»
</t>
  </si>
  <si>
    <t>С</t>
  </si>
  <si>
    <t>ООО "ЭкоПолис"</t>
  </si>
  <si>
    <t>от 13.07.2018 
№ 1 (вх. от 13.07.2018 
№ 1-41869)</t>
  </si>
  <si>
    <t>выдан на 1-ый этап, 2-й этап, 3-й этап, 4-й этап, 5-й этап, 6-й этап</t>
  </si>
  <si>
    <t>Снят с надзора</t>
  </si>
  <si>
    <t xml:space="preserve">«Комплекс зданий, строений, сооружений КФ МГТУ им. Н.Э. Баумана»
</t>
  </si>
  <si>
    <t>МГТУ им. Н.Э. Баумана</t>
  </si>
  <si>
    <t>№ 1 от 21.10.2019 (вх. от 21.10.2019 № 1-71411)</t>
  </si>
  <si>
    <t>выдан ЗОС на 1-ый этап, 2-й этап</t>
  </si>
  <si>
    <t>СНЯТ С НАДЗОРА</t>
  </si>
  <si>
    <t>Брянская область</t>
  </si>
  <si>
    <t>ЗОС</t>
  </si>
  <si>
    <t>«МНПП «Участок № 42», рез. нитка ПП р. Десна 154-156 км (с заменой ЗА № 19 на 156 км). Реконструкция»</t>
  </si>
  <si>
    <t>Р</t>
  </si>
  <si>
    <t>1. АО "Транснефть-Дружба" 
2. ООО "Транснефть-ТСД"</t>
  </si>
  <si>
    <t>№ ТСД-05-24-08-04/32025-КТ от 17.10.2022 (вх. от 18.10.2022 № 231/17318)</t>
  </si>
  <si>
    <t>Выдано</t>
  </si>
  <si>
    <t>«Строительство лечебного корпуса на 240 койко-мест Федерального казенного учреждения «Орловская психиатрическая больница (стационар) специализированного типа с интенсивным наблюдением» Министерства здравоохранения Российской Федерации»</t>
  </si>
  <si>
    <t>ППК "Единый заказчик в сфере строительства"</t>
  </si>
  <si>
    <t>Калужская область</t>
  </si>
  <si>
    <t>№ ППК-1-14536/2022 от 21.11.2022 (вх. от  23.11.2022 № 231/18908)</t>
  </si>
  <si>
    <t>не выдано</t>
  </si>
  <si>
    <t>Тульская обл.</t>
  </si>
  <si>
    <t>«ПАО «Косогорский металлургический завод». Реконструкция литейного двора доменной печи № 3»</t>
  </si>
  <si>
    <t>ПАО "КМЗ"</t>
  </si>
  <si>
    <t>от 15.06.2023 № 49/062 (вх. от 16.06.2023 № 231/7904)</t>
  </si>
  <si>
    <t>«Межвузовский кампус в г. Орле» федерального государственного бюджетного образовательного учреждения высшего образования «Орловский государственный университет имени И.С. Тургенева»</t>
  </si>
  <si>
    <t>ППК "Единый заказчик"</t>
  </si>
  <si>
    <t>№ 231/7809 от 26.06.2024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</si>
  <si>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М-2 «Крым» Москва – Тула – Орёл – Курск – Белгород – граница с Украиной на участке км 156+200 – км 177+292, Тульская область»</t>
  </si>
  <si>
    <t>ФКУ Упрдор Москва-Харьков</t>
  </si>
  <si>
    <t>№ 231/7740 от 24.06.2024</t>
  </si>
  <si>
    <t>выдано</t>
  </si>
  <si>
    <t>Строительство полигона ТБО в муниципальном образовании города Тулы. 3 этап строительства</t>
  </si>
  <si>
    <t>ООО "Хартия"</t>
  </si>
  <si>
    <t>№ 231/8505 от 11.07.2024</t>
  </si>
  <si>
    <t>«Реконструкция Единого недвижимого комплекса «Производственно-складское здание» с кадастровым номером 57:27:0010504:409»</t>
  </si>
  <si>
    <t>ООО "НПО Аврора"</t>
  </si>
  <si>
    <t>№ 231/10590 от 06.09.2024</t>
  </si>
  <si>
    <t>«Реконструкция объекта незавершенного строительства «Федеральное государственное бюджетное учреждение культуры «Государственный мемориальный и природный заповедник «Музей-усадьба Л.Н. Толстого «Ясная Поляна» - строительство комплекса зданий музея-усадьбы Л.Н. Толстого «Ясная Поляна» Тульской области: фондохранилище, реставрационные мастерские, фестивальный центр, центр приема и обслуживания посетителей, в том числе проектирование, д. Ясная Поляна Щекинского района Тульской области» 1 этап – Реставрационные мастерские»</t>
  </si>
  <si>
    <t>ППК "Единый заказчик</t>
  </si>
  <si>
    <t>№ 231/8599 от 10.07.2025</t>
  </si>
  <si>
    <t>«Реконструкция объекта незавершенного строительства «Федеральное государственное бюджетное учреждение культуры «Государственный мемориальный и природный заповедник «Музей-усадьба Л.Н. Толстого «Ясная Поляна» - строительство комплекса зданий музея-усадьбы Л.Н. Толстого «Ясная Поляна» Тульской области: фондохранилище, реставрационные мастерские, фестивальный центр, центр приема и обслуживания посетителей, в том числе проектирование, д. Ясная Поляна Щекинского района Тульской области» 2 этап – Фондохранилище»</t>
  </si>
  <si>
    <t xml:space="preserve">«Строительство и реконструкция участков автомобильной дороги М-2 «Крым» Москва – Тула – Орел – Курск – Белгород – граница с Украиной. Строительство автомобильной дороги М-2 «Крым» Москва – Тула – Орел – Курск – Белгород – граница с Украиной до автомобильной дороги Р-120 Орел – Брянск – Смоленск – Граница с Республикой Белоруссия на участке обхода г. Орла, Орловская область. Этап 4. Реконструкция водопровода Д 1000 мм»
</t>
  </si>
  <si>
    <t xml:space="preserve">«Строительство и реконструкция участков автомобильной дороги М-2 «Крым» Москва – Тула – Орел – Курск – Белгород – граница с Украиной. Строительство автомобильной дороги М-2 «Крым» Москва – Тула – Орел – Курск – Белгород – граница с Украиной до автомобильной дороги Р-120 Орел – Брянск – Смоленск – Граница с Республикой Белоруссия на участке обхода г. Орла, Орловская область. Этап 2. Реконструкция магистрального газопровода-отвода к ГРС Кромы-Орел-1»
</t>
  </si>
  <si>
    <t xml:space="preserve">«Строительство и реконструкция участков автомобильной дороги М-2 «Крым» Москва – Тула – Орел – Курск – Белгород – граница с Украиной. Строительство автомобильной дороги М-2 «Крым» Москва – Тула – Орел – Курск – Белгород – граница с Украиной до автомобильной дороги Р-120 Орел – Брянск – Смоленск – Граница с Республикой Белоруссия на участке обхода г. Орла, Орловская область. Этап 3. Реконструкция магистрального газопровода-отвода Кромы-Орел (18-40)»
</t>
  </si>
  <si>
    <t>№ 231/8496 от 08.07.2025</t>
  </si>
  <si>
    <t>№ 231/9595 от 11.08.2025</t>
  </si>
  <si>
    <t>№ 231/14500 от 10.12.2025</t>
  </si>
  <si>
    <t>№ 231/14499 от 10.12.2025</t>
  </si>
  <si>
    <t>«Газопровод-отвод к ГРС Стародуб 2 нитка»</t>
  </si>
  <si>
    <t>ООО «Газпром Трансгаз Москва»</t>
  </si>
  <si>
    <t>№ 231/12441 от 22.10.2025</t>
  </si>
  <si>
    <t>«Строительство и реконструкция участков автомобильной дороги М-2 «Крым» Москва – Тула – Орел – Курск – Белгород – граница с Украиной. Строительство автомобильной дороги М-2 «Крым» Москва – Тула – Орел – Курск – Белгород – граница с Украиной до автомобильной дороги Р-120 Орел – Брянск – Смоленск – Граница с Республикой Белоруссия на участке обхода г. Орла, Орловская область. Этап 1. Автомобильная дорога. Искусственные сооружения»</t>
  </si>
  <si>
    <t>«Реконструкция участка МН «Куйбышев-Унеча-Мозырь-1» 1215-1275 км. 2 очередь, 1218-1226 км. 2 этап»</t>
  </si>
  <si>
    <t>№ ТСД-05-21-20/2889-КТ от 07.02.2025 (вх. от 10.02.2025 № 231/1603)</t>
  </si>
  <si>
    <t>№ 7/10-13 от 05.03.2025 (вх. от 05.03.2025 № 231/2928)</t>
  </si>
  <si>
    <t>Брянская обл.</t>
  </si>
  <si>
    <t>Магистральный нефтепровод «Унеча-Мозырь-2». Реконструкция на участке 10-35 км. 2 этап. Этап 2.1. Участки прокладки нового нефтепровода. Участки на ПК64+00 – ПК77+30 и ПК100+00 – ПК248+56,52</t>
  </si>
  <si>
    <t>№ 231/1786 от 15.02.2024</t>
  </si>
  <si>
    <t>"Строительство производства РПП мощностью 132 000 тонн в год" II этап</t>
  </si>
  <si>
    <t>ООО "Полипласт Новомосковск"</t>
  </si>
  <si>
    <t>от 15.09.2023 № 263-РПП (вх. от 15.09.2023 № 231/11851)</t>
  </si>
  <si>
    <t>Газопровод-отвод и ГРС Прокшино" Заокского района Тульской области</t>
  </si>
  <si>
    <t>1. ООО "Газпром газификация"     2. ООО "Газпром трансгаз Москва"</t>
  </si>
  <si>
    <t>вх. от 24.08.2023 №231/10774</t>
  </si>
  <si>
    <t>«ППМТ «Унеча-Полоцк-1», участок Унеча –¬ 70 км, Dn 820, км 52, р. Ипуть. Реконструкция»</t>
  </si>
  <si>
    <t xml:space="preserve">1. АО "Транснефть-Дружба" </t>
  </si>
  <si>
    <t>№ 231/10783 от 12.09.2024</t>
  </si>
  <si>
    <t>"МТ "Унеча-Полоцк-2", Унеча - 70 км", Dn 820, 45,3-47,6 км. Реконструкция"</t>
  </si>
  <si>
    <t xml:space="preserve"> ТСД-05-24-08-12/27676-КТ от 09.10.2024 (вх. от 10.10.2024 № 231/11900)</t>
  </si>
  <si>
    <t>"Установка по производству формалина и КФК" ,Тульская обл., г. Новомосковск, Комсомольское шоссе.</t>
  </si>
  <si>
    <t>ООО "Арктика"</t>
  </si>
  <si>
    <t>231/12 931 от 28.10.2024</t>
  </si>
  <si>
    <t>« МТ «Куйбышев – Унеча 2» участок «Новоселово – Унеча (1083 – 1315км)», DN 1220, 1148,47 – 1149,9 км. Реконструкция »</t>
  </si>
  <si>
    <t>231/9926 от 21.08.2025</t>
  </si>
  <si>
    <t>Газопровод-отвод и ГРС Турино" Заокского района Тульской области</t>
  </si>
  <si>
    <t>вх. от 14.08.2023 №231/10345</t>
  </si>
  <si>
    <t>Реконструкция ГРС "Ясногорск". Этап 1. Площадка ГРС с подключением к газопроводу -отводу DN200</t>
  </si>
  <si>
    <t>1. ПАО "Газпром"         2. ООО "Газпром инвест"</t>
  </si>
  <si>
    <t>№231 /6105 от30.03.2022</t>
  </si>
  <si>
    <t xml:space="preserve">Реконструкция ГРС «Ясногорск». Этап 2. Строительство участка газопровода – отвода от МГ Ставрополь – Москва I, II до участка газопровода – отвода, реализованного в рамках Этапа 1 </t>
  </si>
  <si>
    <t xml:space="preserve">№231 /14083 от 06.12.2024
</t>
  </si>
  <si>
    <t xml:space="preserve">Н
</t>
  </si>
  <si>
    <t>МН «Куйбышев – Унеча -2,НПС «Новоселово»,1080 км,DN1200.Реконструкция камер пуска, приёма СОД</t>
  </si>
  <si>
    <t>№ 231/5737 от 09.04.2025</t>
  </si>
  <si>
    <t xml:space="preserve">Брянская обл.
</t>
  </si>
  <si>
    <t>НПС «Десна» БРУ. Котельная (4 МВт). Реконструкция</t>
  </si>
  <si>
    <t>№ 231/9360 от 05.08.2025</t>
  </si>
  <si>
    <t>«Реконструкция объектов биофабрики федерального казенного предприятия «Орловская биофабрика»</t>
  </si>
  <si>
    <t>1. ФКП "Орловская биофабрика"                             2. ООО "Юнирост"</t>
  </si>
  <si>
    <t>вх. от 27.12.2024 № 231/15556</t>
  </si>
  <si>
    <t>вх. от 05.03.2025 № 231/2925</t>
  </si>
  <si>
    <t>«Строительство и реконструкция участков автомобильной дороги М-2 «Крым» Москва – Тула – Орел – Курск – Белгород – граница с Украиной. Строительство автомобильной дороги М-2 «Крым» Москва – Тула – Орел – Курск – Белгород – граница с Украиной до автомобильной дороги Р-120 Орел – Брянск – Смоленск – граница с Республикой Белоруссия на участке обхода г. Орла, Орловская область. Этап 5 – Строительство Центра управления перевозками ФКУ Упрдор Москва – Харьков»</t>
  </si>
  <si>
    <t>выдано ЗОС</t>
  </si>
  <si>
    <t xml:space="preserve">Архивный комплекс федерального казенного учреждения    «Государственный архив Российской Федерации» в г. Обнинске (Калужская обл.) </t>
  </si>
  <si>
    <t>Федеральное казенное учреждение «Государственный архив Российской 
Федерации»</t>
  </si>
  <si>
    <t>№ 1 от 22.07.2020 вх № 231/12423 от 27.07.2020</t>
  </si>
  <si>
    <t>под надзором</t>
  </si>
  <si>
    <t>«Производство связующих материалов»</t>
  </si>
  <si>
    <t xml:space="preserve">ООО «Кронохем Калуга»
</t>
  </si>
  <si>
    <t>231/946 от 25.01.2023</t>
  </si>
  <si>
    <t>"Строительство 2-ой очереди полигона ТКО с площадкой компостирования отходов в п. Большое Полпино г. Брянска"</t>
  </si>
  <si>
    <t>Муниципальное казенное учреждение «Управление жилищно-коммунального хозяйства» г. Брянска</t>
  </si>
  <si>
    <t>231/6440 от 21.05.2024</t>
  </si>
  <si>
    <t xml:space="preserve">«Строительство, реконструкция и техническое перевооружение промышленного комплекса для создания производства активных фармацевтических субстанций из сырья растительного происхождения и получаемых методом химического синтеза (наркотические средства и психотропные вещества) на базе федерального государственного унитарного предприятия "Московский эндокринный завод", филиал "Почеп", Брянская область, г/п Рамасухское.Этап 1. Строительство участка для обезвреживания, утилизации отходов от производства активных фармацевтических субстанций и захоронения отходов III и IV классов опасности 
РФ, Брянская область, Почепский муниципальный район, </t>
  </si>
  <si>
    <t>ФГУП "Московский эндокринный завод"</t>
  </si>
  <si>
    <t>231/8934 от 24.07.2024</t>
  </si>
  <si>
    <t>«Строительство межмуниципального изолятора временного содержания, г. Обнинск, Калужская область» Калужская область, г. Обнинск, район Плотины</t>
  </si>
  <si>
    <t xml:space="preserve">Управление Министерства внутренних дел Российской Федерации по Калужской области (УМВД 
России по Калужской области)
</t>
  </si>
  <si>
    <t>231/11961 от 12.09.2023</t>
  </si>
  <si>
    <t>стрительство не осуществляется</t>
  </si>
  <si>
    <t>Строительство централизованного архивохранилища Центрального федерального округа, Калужская область,  г. Калуга, р-н Тульского шоссе</t>
  </si>
  <si>
    <t xml:space="preserve">Управление Федеральной службы государственной регистрации. Кадастра и картографии по Калужской области </t>
  </si>
  <si>
    <t xml:space="preserve">АО "Транснефть-Дружба" 
</t>
  </si>
  <si>
    <t>ФКУ « Управление автомобильной магистрали Москва-Харьков Федерального дорожного агентства»</t>
  </si>
  <si>
    <t>1. ООО "Газпром газификация"                                             2. ООО "Газпром трансгаз Москва"</t>
  </si>
  <si>
    <t>Рязанская обл.</t>
  </si>
  <si>
    <t>МНПП «Рязань-Тула-Орёл» ДУ 500. МНПП «Новки-Рязань» Ду500» Реконструкция ЛПДС «Рязань». Второй этап</t>
  </si>
  <si>
    <t>АО "Трансефть-Верхняя Волга"</t>
  </si>
  <si>
    <t>2017-2018</t>
  </si>
  <si>
    <t>Эксплуатационное депо станции Рыбное</t>
  </si>
  <si>
    <t>Открытое акционерное общество «Российские железные дороги»</t>
  </si>
  <si>
    <t xml:space="preserve">Реконструкция газотранспортных мощностей для обеспечения закачки газа в Касимовское ПХГ и отбора из Касимовского и Увязовского ПХГ в объеме до 183 млн.куб.м в сутки (1 этап)    </t>
  </si>
  <si>
    <t>Публичное акционерное общество «Газпром»</t>
  </si>
  <si>
    <t>2017-2019</t>
  </si>
  <si>
    <t xml:space="preserve">Федеральное государственное бюджетное учреждение культуры «Рязанский историко-архитектурный музей-заповедник», музейный центр Рязанского историко-архитектурного музея-заповедника  </t>
  </si>
  <si>
    <t>ФГБУ "Дирекция по строительству, реконструкции, реставрации"</t>
  </si>
  <si>
    <t>2015-2022</t>
  </si>
  <si>
    <t>МНПП «Рязань-Тула-Орел» Ду 500. МНПП «Новки-Рязань» Ду 500. Реконструкция ЛПДС «Рязань» Четвертый этап</t>
  </si>
  <si>
    <t xml:space="preserve">Техническое перевооружение ПС 500 кВ Михайловская. Реконструкция ОРУ 100кВ, здания ОПУ   </t>
  </si>
  <si>
    <t>ПАО «ФСК  ЕЭС»"</t>
  </si>
  <si>
    <t>2017-2023</t>
  </si>
  <si>
    <t>Рязанская область</t>
  </si>
  <si>
    <t>МНПП Рязань-Москва ДТ, 0-4 км. Реконструкция</t>
  </si>
  <si>
    <t>2019-2019</t>
  </si>
  <si>
    <t>Обустройство камеры приема СОД МНПП «Рязань-Москва» линия АБ Ду350 и камеры пуска               СОД МНПП «Рязань-Москва» линия ТС Ду350 с обустройством узла смены нефтепродукта (ТС, ДТ). НПС «Рязань». Реконструкция»</t>
  </si>
  <si>
    <t>2021-2021</t>
  </si>
  <si>
    <t>МН Горький-Рязань-1,2. Строительство резервной нитки ПП р. Пара, Ду700 с демонтажем старой резервной нитки МН Горький-Рязань-2, Ду500»</t>
  </si>
  <si>
    <t>2021-2022</t>
  </si>
  <si>
    <t xml:space="preserve">Стационарный узел КПП СОД на 130 км МНПП Новки-Рязань. Реконструкция </t>
  </si>
  <si>
    <t>«МНПП «Новки-Рязань» Dn 500. Подводный переход р. Пра, 170-172 км. Реконструкция»</t>
  </si>
  <si>
    <t>Строительство и реконструкция здания и сооружений производственного комплекса ЛПДС «Рязань». Второй этап</t>
  </si>
  <si>
    <t>2022-2025</t>
  </si>
  <si>
    <t>Строительство и реконструкция здания и сооружений производственного комплекса ЛПДС «Рязань». Первый этап</t>
  </si>
  <si>
    <t>2022-2024</t>
  </si>
  <si>
    <t xml:space="preserve">Реконструкция установки механической очистки стоков ЗАО «РНПК» </t>
  </si>
  <si>
    <t>АО "РНПК"</t>
  </si>
  <si>
    <t>Административное здание УФНС России по Рязанской области, г. Рязань</t>
  </si>
  <si>
    <t>Управление Федеральной налоговой службы по Рязанской области</t>
  </si>
  <si>
    <t>Строительство комплекса термической сушки осадков биологической очистки стоков ЗАО «РНПК»</t>
  </si>
  <si>
    <t>2023-2026</t>
  </si>
  <si>
    <t>Строительство и реконструкция здания и сооружений производственного комплекса ЛПДС «Рязань». Второй этап. Третий подэтап</t>
  </si>
  <si>
    <t>2024-2024</t>
  </si>
  <si>
    <t>Строительство и реконструкция здания и сооружений производственного комплекса ЛПДС «Рязань». Третий этап</t>
  </si>
  <si>
    <t>2024-2025</t>
  </si>
  <si>
    <t>Тульская область</t>
  </si>
  <si>
    <t>Комплекс сжижения природного газа производительностью 15тонн в час «Узловая» в Тульской области</t>
  </si>
  <si>
    <t>ООО НОВАТЭК-СПГ топливо Тула</t>
  </si>
  <si>
    <t>Проект строительства индустриального комплекса обработки, утилизации 
и размещения твердых коммунальных отходов, расположенного в Узловском районе Тульской област</t>
  </si>
  <si>
    <t>ООО РО "Восток"</t>
  </si>
  <si>
    <t xml:space="preserve">Орловскаия область </t>
  </si>
  <si>
    <t>МНПП Рязань-Тула-Орел, участок Плавск-Стальной Конь. 327,7км – 330,9 км. Реконструкция</t>
  </si>
  <si>
    <t>Инв. №1907 узлы линейных задвижек на подводном переходе через р.Ока (осн. и рез.нитки), МНПП «Новки-Рязань», 208-214 км, с заменой задвижек на шиберные (4 задвижки Dn 500), заменой ограждений, приводов и блок боксов, обвалованием, обустройством узла подключения КПП СОД на резервной нитке. Реконструкция</t>
  </si>
  <si>
    <t>2025-2026</t>
  </si>
  <si>
    <t>Строительство и реконструкция участков автомобильной дороги М-5 «Урал» Москва – Рязань – Пенза – Самара – Уфа – Челябинск. Строительство автомобильной дороги М-5 «Урал» Москва – Рязань – Пенза – Самара – Уфа – Челябинск на участке км 190 – км 210, Рязанская область (Южный обход г. Рязань)</t>
  </si>
  <si>
    <t>Федеральное казенное учреждение «Федеральное управление автомобильных дорог «Большая Волга» Федерального дорожного агентства»</t>
  </si>
  <si>
    <t>2025-2028</t>
  </si>
  <si>
    <t>Строительство мостового перехода через реку Ока от автодороги Шереметьево – Дядьково – Вышгород – Наумово – Гавердово до автомобильной дороги Рязань (от села Шумашь) – Спасск-Рязанский – Ижевское – Лакаш в Рязанском районе Рязанской области</t>
  </si>
  <si>
    <t>Государственное казенное учреждение Рязанской области «Дирекция дорог Рязанской области»</t>
  </si>
  <si>
    <t>2025-2029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</si>
</sst>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3" borderId="17" xfId="0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6" fillId="0" borderId="15" xfId="0" applyFont="1" applyFill="1" applyBorder="1"/>
    <xf numFmtId="0" fontId="6" fillId="0" borderId="15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wrapText="1"/>
    </xf>
    <xf numFmtId="0" fontId="6" fillId="0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left" vertical="top"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textRotation="90" wrapText="1"/>
    </xf>
    <xf numFmtId="0" fontId="4" fillId="0" borderId="17" xfId="0" applyFont="1" applyFill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wrapText="1"/>
    </xf>
    <xf numFmtId="0" fontId="4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top" textRotation="90" wrapText="1"/>
    </xf>
    <xf numFmtId="0" fontId="6" fillId="0" borderId="27" xfId="0" applyFont="1" applyFill="1" applyBorder="1" applyAlignment="1">
      <alignment wrapText="1"/>
    </xf>
    <xf numFmtId="0" fontId="6" fillId="0" borderId="26" xfId="0" applyFont="1" applyFill="1" applyBorder="1" applyAlignment="1">
      <alignment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top" wrapText="1"/>
    </xf>
    <xf numFmtId="0" fontId="6" fillId="3" borderId="29" xfId="0" applyFont="1" applyFill="1" applyBorder="1" applyAlignment="1">
      <alignment horizontal="center" vertical="center"/>
    </xf>
  </cellXfs>
  <cellStyles count="1">
    <cellStyle name="Обычный" xfId="0" builtinId="0"/>
  </cellStyles>
  <dxfs count="94"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abSelected="1" topLeftCell="A60" workbookViewId="0">
      <selection activeCell="D65" sqref="D65"/>
    </sheetView>
  </sheetViews>
  <sheetFormatPr defaultRowHeight="15" x14ac:dyDescent="0.25"/>
  <cols>
    <col min="2" max="2" width="6.28515625" customWidth="1"/>
    <col min="3" max="3" width="8.7109375" style="2" customWidth="1"/>
    <col min="4" max="4" width="29.7109375" customWidth="1"/>
    <col min="5" max="5" width="6.42578125" customWidth="1"/>
    <col min="6" max="6" width="15.28515625" customWidth="1"/>
    <col min="7" max="7" width="15.5703125" customWidth="1"/>
    <col min="8" max="8" width="13.85546875" customWidth="1"/>
    <col min="9" max="9" width="13.5703125" customWidth="1"/>
    <col min="10" max="10" width="13.85546875" customWidth="1"/>
    <col min="11" max="11" width="13.5703125" customWidth="1"/>
    <col min="12" max="12" width="15.5703125" customWidth="1"/>
  </cols>
  <sheetData>
    <row r="1" spans="1:22" ht="15.75" x14ac:dyDescent="0.25">
      <c r="J1" s="1"/>
      <c r="K1" s="33"/>
      <c r="L1" s="33"/>
    </row>
    <row r="2" spans="1:22" ht="15.75" x14ac:dyDescent="0.25">
      <c r="J2" s="70"/>
      <c r="K2" s="70"/>
      <c r="L2" s="70"/>
    </row>
    <row r="3" spans="1:22" ht="16.5" thickBot="1" x14ac:dyDescent="0.3">
      <c r="J3" s="70"/>
      <c r="K3" s="70"/>
      <c r="L3" s="70"/>
    </row>
    <row r="4" spans="1:22" ht="15" customHeight="1" x14ac:dyDescent="0.25">
      <c r="A4" s="75" t="s">
        <v>12</v>
      </c>
      <c r="B4" s="77" t="s">
        <v>0</v>
      </c>
      <c r="C4" s="77" t="s">
        <v>1</v>
      </c>
      <c r="D4" s="71" t="s">
        <v>2</v>
      </c>
      <c r="E4" s="77" t="s">
        <v>3</v>
      </c>
      <c r="F4" s="71" t="s">
        <v>4</v>
      </c>
      <c r="G4" s="71" t="s">
        <v>5</v>
      </c>
      <c r="H4" s="71" t="s">
        <v>6</v>
      </c>
      <c r="I4" s="79" t="s">
        <v>7</v>
      </c>
      <c r="J4" s="80"/>
      <c r="K4" s="81"/>
      <c r="L4" s="82" t="s">
        <v>8</v>
      </c>
    </row>
    <row r="5" spans="1:22" ht="42.75" thickBot="1" x14ac:dyDescent="0.3">
      <c r="A5" s="76"/>
      <c r="B5" s="78"/>
      <c r="C5" s="78"/>
      <c r="D5" s="72"/>
      <c r="E5" s="78"/>
      <c r="F5" s="72"/>
      <c r="G5" s="72"/>
      <c r="H5" s="72"/>
      <c r="I5" s="3" t="s">
        <v>9</v>
      </c>
      <c r="J5" s="4" t="s">
        <v>10</v>
      </c>
      <c r="K5" s="3" t="s">
        <v>11</v>
      </c>
      <c r="L5" s="83"/>
    </row>
    <row r="6" spans="1:22" ht="15.75" thickBot="1" x14ac:dyDescent="0.3">
      <c r="A6" s="5"/>
      <c r="B6" s="6">
        <v>2</v>
      </c>
      <c r="C6" s="6">
        <v>3</v>
      </c>
      <c r="D6" s="6">
        <v>4</v>
      </c>
      <c r="E6" s="6">
        <v>5</v>
      </c>
      <c r="F6" s="6">
        <v>6</v>
      </c>
      <c r="G6" s="7">
        <v>10</v>
      </c>
      <c r="H6" s="7">
        <v>11</v>
      </c>
      <c r="I6" s="7">
        <v>12</v>
      </c>
      <c r="J6" s="5">
        <v>13</v>
      </c>
      <c r="K6" s="8">
        <v>14</v>
      </c>
      <c r="L6" s="9">
        <v>15</v>
      </c>
    </row>
    <row r="7" spans="1:22" ht="45" x14ac:dyDescent="0.25">
      <c r="A7" s="25">
        <v>1</v>
      </c>
      <c r="B7" s="34" t="s">
        <v>35</v>
      </c>
      <c r="C7" s="31" t="s">
        <v>20</v>
      </c>
      <c r="D7" s="38" t="s">
        <v>21</v>
      </c>
      <c r="E7" s="31" t="s">
        <v>16</v>
      </c>
      <c r="F7" s="31" t="s">
        <v>22</v>
      </c>
      <c r="G7" s="31" t="s">
        <v>23</v>
      </c>
      <c r="H7" s="31">
        <v>17</v>
      </c>
      <c r="I7" s="31">
        <v>814</v>
      </c>
      <c r="J7" s="31">
        <v>11</v>
      </c>
      <c r="K7" s="31">
        <v>24</v>
      </c>
      <c r="L7" s="32" t="s">
        <v>24</v>
      </c>
      <c r="M7" s="73" t="s">
        <v>25</v>
      </c>
      <c r="N7" s="74"/>
      <c r="O7" s="74"/>
      <c r="P7" s="74"/>
      <c r="Q7" s="74"/>
      <c r="R7" s="74"/>
      <c r="S7" s="74"/>
      <c r="T7" s="74"/>
      <c r="U7" s="74"/>
      <c r="V7" s="74"/>
    </row>
    <row r="8" spans="1:22" ht="56.25" x14ac:dyDescent="0.25">
      <c r="A8" s="25">
        <f>A7+1</f>
        <v>2</v>
      </c>
      <c r="B8" s="16" t="s">
        <v>26</v>
      </c>
      <c r="C8" s="35" t="s">
        <v>27</v>
      </c>
      <c r="D8" s="38" t="s">
        <v>28</v>
      </c>
      <c r="E8" s="36" t="s">
        <v>29</v>
      </c>
      <c r="F8" s="37" t="s">
        <v>30</v>
      </c>
      <c r="G8" s="37" t="s">
        <v>31</v>
      </c>
      <c r="H8" s="37">
        <v>3</v>
      </c>
      <c r="I8" s="37">
        <v>12</v>
      </c>
      <c r="J8" s="37">
        <v>0</v>
      </c>
      <c r="K8" s="37">
        <v>2</v>
      </c>
      <c r="L8" s="37" t="s">
        <v>32</v>
      </c>
    </row>
    <row r="9" spans="1:22" ht="56.25" x14ac:dyDescent="0.25">
      <c r="A9" s="25">
        <f t="shared" ref="A9:A23" si="0">A8+1</f>
        <v>3</v>
      </c>
      <c r="B9" s="16" t="s">
        <v>26</v>
      </c>
      <c r="C9" s="35" t="s">
        <v>14</v>
      </c>
      <c r="D9" s="38" t="s">
        <v>70</v>
      </c>
      <c r="E9" s="36" t="s">
        <v>29</v>
      </c>
      <c r="F9" s="37" t="s">
        <v>30</v>
      </c>
      <c r="G9" s="37" t="s">
        <v>71</v>
      </c>
      <c r="H9" s="37">
        <v>0</v>
      </c>
      <c r="I9" s="37">
        <v>0</v>
      </c>
      <c r="J9" s="37">
        <v>0</v>
      </c>
      <c r="K9" s="37">
        <v>0</v>
      </c>
      <c r="L9" s="11" t="s">
        <v>37</v>
      </c>
    </row>
    <row r="10" spans="1:22" ht="38.25" x14ac:dyDescent="0.25">
      <c r="A10" s="25">
        <f t="shared" si="0"/>
        <v>4</v>
      </c>
      <c r="B10" s="16" t="s">
        <v>26</v>
      </c>
      <c r="C10" s="42" t="s">
        <v>14</v>
      </c>
      <c r="D10" s="38" t="s">
        <v>66</v>
      </c>
      <c r="E10" s="31" t="s">
        <v>16</v>
      </c>
      <c r="F10" s="31" t="s">
        <v>67</v>
      </c>
      <c r="G10" s="31" t="s">
        <v>68</v>
      </c>
      <c r="H10" s="31">
        <v>1</v>
      </c>
      <c r="I10" s="31">
        <v>1</v>
      </c>
      <c r="J10" s="31">
        <v>0</v>
      </c>
      <c r="K10" s="31">
        <v>1</v>
      </c>
      <c r="L10" s="37" t="s">
        <v>37</v>
      </c>
    </row>
    <row r="11" spans="1:22" ht="84.75" customHeight="1" x14ac:dyDescent="0.25">
      <c r="A11" s="25">
        <f t="shared" si="0"/>
        <v>5</v>
      </c>
      <c r="B11" s="19" t="s">
        <v>13</v>
      </c>
      <c r="C11" s="27" t="s">
        <v>14</v>
      </c>
      <c r="D11" s="38" t="s">
        <v>15</v>
      </c>
      <c r="E11" s="31" t="s">
        <v>16</v>
      </c>
      <c r="F11" s="20" t="s">
        <v>17</v>
      </c>
      <c r="G11" s="24" t="s">
        <v>18</v>
      </c>
      <c r="H11" s="32">
        <v>10</v>
      </c>
      <c r="I11" s="32">
        <v>251</v>
      </c>
      <c r="J11" s="32">
        <v>3</v>
      </c>
      <c r="K11" s="32">
        <v>4</v>
      </c>
      <c r="L11" s="31" t="s">
        <v>19</v>
      </c>
    </row>
    <row r="12" spans="1:22" ht="90" x14ac:dyDescent="0.25">
      <c r="A12" s="25">
        <f t="shared" si="0"/>
        <v>6</v>
      </c>
      <c r="B12" s="16" t="s">
        <v>13</v>
      </c>
      <c r="C12" s="11" t="s">
        <v>14</v>
      </c>
      <c r="D12" s="38" t="s">
        <v>33</v>
      </c>
      <c r="E12" s="11" t="s">
        <v>16</v>
      </c>
      <c r="F12" s="14" t="s">
        <v>34</v>
      </c>
      <c r="G12" s="14" t="s">
        <v>36</v>
      </c>
      <c r="H12" s="31">
        <v>4</v>
      </c>
      <c r="I12" s="31">
        <v>65</v>
      </c>
      <c r="J12" s="31">
        <v>1</v>
      </c>
      <c r="K12" s="31">
        <v>6</v>
      </c>
      <c r="L12" s="11" t="s">
        <v>37</v>
      </c>
    </row>
    <row r="13" spans="1:22" ht="68.25" x14ac:dyDescent="0.25">
      <c r="A13" s="25">
        <f t="shared" si="0"/>
        <v>7</v>
      </c>
      <c r="B13" s="34" t="s">
        <v>13</v>
      </c>
      <c r="C13" s="39" t="s">
        <v>14</v>
      </c>
      <c r="D13" s="40" t="s">
        <v>42</v>
      </c>
      <c r="E13" s="42" t="s">
        <v>16</v>
      </c>
      <c r="F13" s="37" t="s">
        <v>43</v>
      </c>
      <c r="G13" s="37" t="s">
        <v>44</v>
      </c>
      <c r="H13" s="37">
        <v>3</v>
      </c>
      <c r="I13" s="37">
        <v>61</v>
      </c>
      <c r="J13" s="37">
        <v>2</v>
      </c>
      <c r="K13" s="37">
        <v>2</v>
      </c>
      <c r="L13" s="37" t="s">
        <v>37</v>
      </c>
    </row>
    <row r="14" spans="1:22" ht="45" x14ac:dyDescent="0.25">
      <c r="A14" s="25">
        <f t="shared" si="0"/>
        <v>8</v>
      </c>
      <c r="B14" s="34" t="s">
        <v>13</v>
      </c>
      <c r="C14" s="39" t="s">
        <v>27</v>
      </c>
      <c r="D14" s="38" t="s">
        <v>52</v>
      </c>
      <c r="E14" s="31" t="s">
        <v>29</v>
      </c>
      <c r="F14" s="31" t="s">
        <v>53</v>
      </c>
      <c r="G14" s="31" t="s">
        <v>54</v>
      </c>
      <c r="H14" s="37">
        <v>5</v>
      </c>
      <c r="I14" s="37">
        <v>23</v>
      </c>
      <c r="J14" s="37">
        <v>2</v>
      </c>
      <c r="K14" s="37">
        <v>2</v>
      </c>
      <c r="L14" s="37" t="s">
        <v>48</v>
      </c>
    </row>
    <row r="15" spans="1:22" ht="146.25" x14ac:dyDescent="0.25">
      <c r="A15" s="25">
        <f t="shared" si="0"/>
        <v>9</v>
      </c>
      <c r="B15" s="34" t="s">
        <v>13</v>
      </c>
      <c r="C15" s="31" t="s">
        <v>14</v>
      </c>
      <c r="D15" s="38" t="s">
        <v>69</v>
      </c>
      <c r="E15" s="31" t="s">
        <v>16</v>
      </c>
      <c r="F15" s="31" t="s">
        <v>46</v>
      </c>
      <c r="G15" s="31" t="s">
        <v>72</v>
      </c>
      <c r="H15" s="31">
        <v>2</v>
      </c>
      <c r="I15" s="31">
        <v>16</v>
      </c>
      <c r="J15" s="31">
        <v>1</v>
      </c>
      <c r="K15" s="31">
        <v>2</v>
      </c>
      <c r="L15" s="37" t="s">
        <v>37</v>
      </c>
    </row>
    <row r="16" spans="1:22" ht="168.75" x14ac:dyDescent="0.25">
      <c r="A16" s="25">
        <f t="shared" si="0"/>
        <v>10</v>
      </c>
      <c r="B16" s="34" t="s">
        <v>13</v>
      </c>
      <c r="C16" s="31" t="s">
        <v>14</v>
      </c>
      <c r="D16" s="38" t="s">
        <v>60</v>
      </c>
      <c r="E16" s="31" t="s">
        <v>29</v>
      </c>
      <c r="F16" s="31" t="s">
        <v>46</v>
      </c>
      <c r="G16" s="31" t="s">
        <v>64</v>
      </c>
      <c r="H16" s="31">
        <v>0</v>
      </c>
      <c r="I16" s="31">
        <v>0</v>
      </c>
      <c r="J16" s="31">
        <v>0</v>
      </c>
      <c r="K16" s="31">
        <v>0</v>
      </c>
      <c r="L16" s="37" t="s">
        <v>37</v>
      </c>
    </row>
    <row r="17" spans="1:12" ht="168.75" x14ac:dyDescent="0.25">
      <c r="A17" s="25">
        <f t="shared" si="0"/>
        <v>11</v>
      </c>
      <c r="B17" s="34" t="s">
        <v>13</v>
      </c>
      <c r="C17" s="31" t="s">
        <v>14</v>
      </c>
      <c r="D17" s="38" t="s">
        <v>61</v>
      </c>
      <c r="E17" s="31" t="s">
        <v>29</v>
      </c>
      <c r="F17" s="31" t="s">
        <v>46</v>
      </c>
      <c r="G17" s="31" t="s">
        <v>65</v>
      </c>
      <c r="H17" s="31">
        <v>0</v>
      </c>
      <c r="I17" s="31">
        <v>0</v>
      </c>
      <c r="J17" s="31">
        <v>0</v>
      </c>
      <c r="K17" s="31">
        <v>0</v>
      </c>
      <c r="L17" s="37" t="s">
        <v>37</v>
      </c>
    </row>
    <row r="18" spans="1:12" ht="157.5" x14ac:dyDescent="0.25">
      <c r="A18" s="25">
        <f t="shared" si="0"/>
        <v>12</v>
      </c>
      <c r="B18" s="34" t="s">
        <v>13</v>
      </c>
      <c r="C18" s="31" t="s">
        <v>14</v>
      </c>
      <c r="D18" s="38" t="s">
        <v>59</v>
      </c>
      <c r="E18" s="31" t="s">
        <v>29</v>
      </c>
      <c r="F18" s="31" t="s">
        <v>46</v>
      </c>
      <c r="G18" s="31" t="s">
        <v>63</v>
      </c>
      <c r="H18" s="31">
        <v>0</v>
      </c>
      <c r="I18" s="31">
        <v>0</v>
      </c>
      <c r="J18" s="31">
        <v>0</v>
      </c>
      <c r="K18" s="31">
        <v>0</v>
      </c>
      <c r="L18" s="37" t="s">
        <v>37</v>
      </c>
    </row>
    <row r="19" spans="1:12" ht="113.25" x14ac:dyDescent="0.25">
      <c r="A19" s="25">
        <f t="shared" si="0"/>
        <v>13</v>
      </c>
      <c r="B19" s="34" t="s">
        <v>38</v>
      </c>
      <c r="C19" s="39" t="s">
        <v>27</v>
      </c>
      <c r="D19" s="41" t="s">
        <v>45</v>
      </c>
      <c r="E19" s="37" t="s">
        <v>16</v>
      </c>
      <c r="F19" s="37" t="s">
        <v>46</v>
      </c>
      <c r="G19" s="37" t="s">
        <v>47</v>
      </c>
      <c r="H19" s="37">
        <v>3</v>
      </c>
      <c r="I19" s="37">
        <v>4</v>
      </c>
      <c r="J19" s="37">
        <v>0</v>
      </c>
      <c r="K19" s="37">
        <v>1</v>
      </c>
      <c r="L19" s="37" t="s">
        <v>48</v>
      </c>
    </row>
    <row r="20" spans="1:12" ht="33.75" x14ac:dyDescent="0.25">
      <c r="A20" s="25">
        <f t="shared" si="0"/>
        <v>14</v>
      </c>
      <c r="B20" s="34" t="s">
        <v>38</v>
      </c>
      <c r="C20" s="39" t="s">
        <v>27</v>
      </c>
      <c r="D20" s="38" t="s">
        <v>49</v>
      </c>
      <c r="E20" s="31" t="s">
        <v>16</v>
      </c>
      <c r="F20" s="31" t="s">
        <v>50</v>
      </c>
      <c r="G20" s="32" t="s">
        <v>51</v>
      </c>
      <c r="H20" s="37">
        <v>4</v>
      </c>
      <c r="I20" s="37">
        <v>7</v>
      </c>
      <c r="J20" s="37">
        <v>1</v>
      </c>
      <c r="K20" s="37">
        <v>1</v>
      </c>
      <c r="L20" s="37" t="s">
        <v>48</v>
      </c>
    </row>
    <row r="21" spans="1:12" ht="180" x14ac:dyDescent="0.25">
      <c r="A21" s="25">
        <f t="shared" si="0"/>
        <v>15</v>
      </c>
      <c r="B21" s="34" t="s">
        <v>38</v>
      </c>
      <c r="C21" s="31" t="s">
        <v>27</v>
      </c>
      <c r="D21" s="38" t="s">
        <v>55</v>
      </c>
      <c r="E21" s="31" t="s">
        <v>29</v>
      </c>
      <c r="F21" s="31" t="s">
        <v>56</v>
      </c>
      <c r="G21" s="31" t="s">
        <v>57</v>
      </c>
      <c r="H21" s="31">
        <v>3</v>
      </c>
      <c r="I21" s="31">
        <v>10</v>
      </c>
      <c r="J21" s="31">
        <v>0</v>
      </c>
      <c r="K21" s="31">
        <v>2</v>
      </c>
      <c r="L21" s="37" t="s">
        <v>48</v>
      </c>
    </row>
    <row r="22" spans="1:12" ht="180" x14ac:dyDescent="0.25">
      <c r="A22" s="25">
        <f t="shared" si="0"/>
        <v>16</v>
      </c>
      <c r="B22" s="34" t="s">
        <v>38</v>
      </c>
      <c r="C22" s="31" t="s">
        <v>27</v>
      </c>
      <c r="D22" s="38" t="s">
        <v>58</v>
      </c>
      <c r="E22" s="31" t="s">
        <v>29</v>
      </c>
      <c r="F22" s="31" t="s">
        <v>56</v>
      </c>
      <c r="G22" s="31" t="s">
        <v>62</v>
      </c>
      <c r="H22" s="31">
        <v>3</v>
      </c>
      <c r="I22" s="31">
        <v>10</v>
      </c>
      <c r="J22" s="31">
        <v>0</v>
      </c>
      <c r="K22" s="31">
        <v>2</v>
      </c>
      <c r="L22" s="37" t="s">
        <v>48</v>
      </c>
    </row>
    <row r="23" spans="1:12" ht="45" x14ac:dyDescent="0.25">
      <c r="A23" s="25">
        <f t="shared" si="0"/>
        <v>17</v>
      </c>
      <c r="B23" s="16" t="s">
        <v>38</v>
      </c>
      <c r="C23" s="31" t="s">
        <v>14</v>
      </c>
      <c r="D23" s="38" t="s">
        <v>39</v>
      </c>
      <c r="E23" s="31" t="s">
        <v>29</v>
      </c>
      <c r="F23" s="31" t="s">
        <v>40</v>
      </c>
      <c r="G23" s="32" t="s">
        <v>41</v>
      </c>
      <c r="H23" s="37">
        <v>4</v>
      </c>
      <c r="I23" s="37">
        <v>11</v>
      </c>
      <c r="J23" s="37">
        <v>3</v>
      </c>
      <c r="K23" s="37">
        <v>4</v>
      </c>
      <c r="L23" s="37" t="s">
        <v>37</v>
      </c>
    </row>
    <row r="24" spans="1:12" ht="72.75" customHeight="1" x14ac:dyDescent="0.25">
      <c r="A24" s="25">
        <v>18</v>
      </c>
      <c r="B24" s="43" t="s">
        <v>73</v>
      </c>
      <c r="C24" s="46" t="s">
        <v>27</v>
      </c>
      <c r="D24" s="44" t="s">
        <v>74</v>
      </c>
      <c r="E24" s="46" t="s">
        <v>29</v>
      </c>
      <c r="F24" s="20" t="s">
        <v>30</v>
      </c>
      <c r="G24" s="20" t="s">
        <v>75</v>
      </c>
      <c r="H24" s="14">
        <v>2</v>
      </c>
      <c r="I24" s="14">
        <v>5</v>
      </c>
      <c r="J24" s="14">
        <v>1</v>
      </c>
      <c r="K24" s="14">
        <v>1</v>
      </c>
      <c r="L24" s="45" t="s">
        <v>48</v>
      </c>
    </row>
    <row r="25" spans="1:12" ht="45" x14ac:dyDescent="0.25">
      <c r="A25" s="25">
        <v>19</v>
      </c>
      <c r="B25" s="43" t="s">
        <v>38</v>
      </c>
      <c r="C25" s="46" t="s">
        <v>27</v>
      </c>
      <c r="D25" s="10" t="s">
        <v>76</v>
      </c>
      <c r="E25" s="17" t="s">
        <v>16</v>
      </c>
      <c r="F25" s="14" t="s">
        <v>77</v>
      </c>
      <c r="G25" s="14" t="s">
        <v>78</v>
      </c>
      <c r="H25" s="14">
        <v>6</v>
      </c>
      <c r="I25" s="14">
        <v>85</v>
      </c>
      <c r="J25" s="14">
        <v>3</v>
      </c>
      <c r="K25" s="14">
        <v>3</v>
      </c>
      <c r="L25" s="45" t="s">
        <v>48</v>
      </c>
    </row>
    <row r="26" spans="1:12" ht="55.5" x14ac:dyDescent="0.25">
      <c r="A26" s="25">
        <v>20</v>
      </c>
      <c r="B26" s="43" t="s">
        <v>38</v>
      </c>
      <c r="C26" s="46" t="s">
        <v>27</v>
      </c>
      <c r="D26" s="10" t="s">
        <v>79</v>
      </c>
      <c r="E26" s="15" t="s">
        <v>16</v>
      </c>
      <c r="F26" s="11" t="s">
        <v>80</v>
      </c>
      <c r="G26" s="18" t="s">
        <v>81</v>
      </c>
      <c r="H26" s="14">
        <v>3</v>
      </c>
      <c r="I26" s="14">
        <v>22</v>
      </c>
      <c r="J26" s="14">
        <v>2</v>
      </c>
      <c r="K26" s="14">
        <v>2</v>
      </c>
      <c r="L26" s="45" t="s">
        <v>48</v>
      </c>
    </row>
    <row r="27" spans="1:12" ht="33.75" x14ac:dyDescent="0.25">
      <c r="A27" s="25">
        <v>21</v>
      </c>
      <c r="B27" s="49" t="s">
        <v>73</v>
      </c>
      <c r="C27" s="11" t="s">
        <v>14</v>
      </c>
      <c r="D27" s="10" t="s">
        <v>82</v>
      </c>
      <c r="E27" s="15" t="s">
        <v>29</v>
      </c>
      <c r="F27" s="47" t="s">
        <v>83</v>
      </c>
      <c r="G27" s="15" t="s">
        <v>84</v>
      </c>
      <c r="H27" s="14">
        <v>1</v>
      </c>
      <c r="I27" s="14">
        <v>11</v>
      </c>
      <c r="J27" s="14">
        <v>1</v>
      </c>
      <c r="K27" s="14">
        <v>1</v>
      </c>
      <c r="L27" s="50" t="s">
        <v>37</v>
      </c>
    </row>
    <row r="28" spans="1:12" ht="56.25" x14ac:dyDescent="0.25">
      <c r="A28" s="25">
        <v>22</v>
      </c>
      <c r="B28" s="49" t="s">
        <v>73</v>
      </c>
      <c r="C28" s="47" t="s">
        <v>14</v>
      </c>
      <c r="D28" s="28" t="s">
        <v>85</v>
      </c>
      <c r="E28" s="48" t="s">
        <v>29</v>
      </c>
      <c r="F28" s="11" t="s">
        <v>30</v>
      </c>
      <c r="G28" s="11" t="s">
        <v>86</v>
      </c>
      <c r="H28" s="14">
        <v>1</v>
      </c>
      <c r="I28" s="14">
        <v>5</v>
      </c>
      <c r="J28" s="14">
        <v>1</v>
      </c>
      <c r="K28" s="14">
        <v>1</v>
      </c>
      <c r="L28" s="50" t="s">
        <v>37</v>
      </c>
    </row>
    <row r="29" spans="1:12" ht="33.75" x14ac:dyDescent="0.25">
      <c r="A29" s="25">
        <v>23</v>
      </c>
      <c r="B29" s="49" t="s">
        <v>38</v>
      </c>
      <c r="C29" s="51" t="s">
        <v>27</v>
      </c>
      <c r="D29" s="28" t="s">
        <v>87</v>
      </c>
      <c r="E29" s="48" t="s">
        <v>16</v>
      </c>
      <c r="F29" s="11" t="s">
        <v>88</v>
      </c>
      <c r="G29" s="47" t="s">
        <v>89</v>
      </c>
      <c r="H29" s="14">
        <v>5</v>
      </c>
      <c r="I29" s="14">
        <v>60</v>
      </c>
      <c r="J29" s="14">
        <v>4</v>
      </c>
      <c r="K29" s="14">
        <v>4</v>
      </c>
      <c r="L29" s="50" t="s">
        <v>48</v>
      </c>
    </row>
    <row r="30" spans="1:12" ht="55.5" x14ac:dyDescent="0.25">
      <c r="A30" s="29">
        <v>24</v>
      </c>
      <c r="B30" s="49" t="s">
        <v>73</v>
      </c>
      <c r="C30" s="47" t="s">
        <v>14</v>
      </c>
      <c r="D30" s="10" t="s">
        <v>90</v>
      </c>
      <c r="E30" s="48" t="s">
        <v>29</v>
      </c>
      <c r="F30" s="47" t="s">
        <v>30</v>
      </c>
      <c r="G30" s="21" t="s">
        <v>91</v>
      </c>
      <c r="H30" s="14">
        <v>0</v>
      </c>
      <c r="I30" s="14">
        <v>0</v>
      </c>
      <c r="J30" s="14">
        <v>0</v>
      </c>
      <c r="K30" s="14">
        <v>0</v>
      </c>
      <c r="L30" s="50" t="s">
        <v>37</v>
      </c>
    </row>
    <row r="31" spans="1:12" ht="55.5" x14ac:dyDescent="0.25">
      <c r="A31" s="29">
        <v>25</v>
      </c>
      <c r="B31" s="49" t="s">
        <v>38</v>
      </c>
      <c r="C31" s="51" t="s">
        <v>27</v>
      </c>
      <c r="D31" s="10" t="s">
        <v>92</v>
      </c>
      <c r="E31" s="47" t="s">
        <v>16</v>
      </c>
      <c r="F31" s="47" t="s">
        <v>132</v>
      </c>
      <c r="G31" s="52" t="s">
        <v>93</v>
      </c>
      <c r="H31" s="14">
        <v>3</v>
      </c>
      <c r="I31" s="14">
        <v>35</v>
      </c>
      <c r="J31" s="14">
        <v>2</v>
      </c>
      <c r="K31" s="14">
        <v>2</v>
      </c>
      <c r="L31" s="54" t="s">
        <v>48</v>
      </c>
    </row>
    <row r="32" spans="1:12" ht="55.5" x14ac:dyDescent="0.25">
      <c r="A32" s="29">
        <v>26</v>
      </c>
      <c r="B32" s="53" t="s">
        <v>38</v>
      </c>
      <c r="C32" s="55" t="s">
        <v>27</v>
      </c>
      <c r="D32" s="10" t="s">
        <v>94</v>
      </c>
      <c r="E32" s="52" t="s">
        <v>29</v>
      </c>
      <c r="F32" s="56" t="s">
        <v>95</v>
      </c>
      <c r="G32" s="52" t="s">
        <v>96</v>
      </c>
      <c r="H32" s="14">
        <v>6</v>
      </c>
      <c r="I32" s="14">
        <v>45</v>
      </c>
      <c r="J32" s="14">
        <v>3</v>
      </c>
      <c r="K32" s="14">
        <v>3</v>
      </c>
      <c r="L32" s="54" t="s">
        <v>48</v>
      </c>
    </row>
    <row r="33" spans="1:12" ht="56.25" x14ac:dyDescent="0.25">
      <c r="A33" s="25">
        <v>27</v>
      </c>
      <c r="B33" s="53" t="s">
        <v>38</v>
      </c>
      <c r="C33" s="12" t="s">
        <v>14</v>
      </c>
      <c r="D33" s="23" t="s">
        <v>97</v>
      </c>
      <c r="E33" s="52" t="s">
        <v>29</v>
      </c>
      <c r="F33" s="56" t="s">
        <v>95</v>
      </c>
      <c r="G33" s="20" t="s">
        <v>98</v>
      </c>
      <c r="H33" s="14">
        <v>2</v>
      </c>
      <c r="I33" s="14">
        <v>5</v>
      </c>
      <c r="J33" s="14">
        <v>2</v>
      </c>
      <c r="K33" s="14">
        <v>2</v>
      </c>
      <c r="L33" s="54" t="s">
        <v>37</v>
      </c>
    </row>
    <row r="34" spans="1:12" ht="45" x14ac:dyDescent="0.25">
      <c r="A34" s="25">
        <v>28</v>
      </c>
      <c r="B34" s="60" t="s">
        <v>13</v>
      </c>
      <c r="C34" s="12" t="s">
        <v>99</v>
      </c>
      <c r="D34" s="22" t="s">
        <v>100</v>
      </c>
      <c r="E34" s="56" t="s">
        <v>29</v>
      </c>
      <c r="F34" s="13" t="s">
        <v>130</v>
      </c>
      <c r="G34" s="20" t="s">
        <v>101</v>
      </c>
      <c r="H34" s="20">
        <v>1</v>
      </c>
      <c r="I34" s="20">
        <v>6</v>
      </c>
      <c r="J34" s="20">
        <v>1</v>
      </c>
      <c r="K34" s="20">
        <v>1</v>
      </c>
      <c r="L34" s="59" t="s">
        <v>37</v>
      </c>
    </row>
    <row r="35" spans="1:12" ht="55.5" x14ac:dyDescent="0.25">
      <c r="A35" s="12">
        <v>29</v>
      </c>
      <c r="B35" s="58" t="s">
        <v>102</v>
      </c>
      <c r="C35" s="57" t="s">
        <v>99</v>
      </c>
      <c r="D35" s="57" t="s">
        <v>103</v>
      </c>
      <c r="E35" s="56" t="s">
        <v>29</v>
      </c>
      <c r="F35" s="57" t="s">
        <v>130</v>
      </c>
      <c r="G35" s="61" t="s">
        <v>104</v>
      </c>
      <c r="H35" s="61">
        <v>0</v>
      </c>
      <c r="I35" s="61">
        <v>0</v>
      </c>
      <c r="J35" s="61">
        <v>0</v>
      </c>
      <c r="K35" s="61">
        <v>0</v>
      </c>
      <c r="L35" s="59" t="s">
        <v>37</v>
      </c>
    </row>
    <row r="36" spans="1:12" ht="42.75" x14ac:dyDescent="0.25">
      <c r="A36" s="67">
        <v>30</v>
      </c>
      <c r="B36" s="60" t="s">
        <v>13</v>
      </c>
      <c r="C36" s="57" t="s">
        <v>14</v>
      </c>
      <c r="D36" s="28" t="s">
        <v>105</v>
      </c>
      <c r="E36" s="11" t="s">
        <v>29</v>
      </c>
      <c r="F36" s="11" t="s">
        <v>106</v>
      </c>
      <c r="G36" s="11" t="s">
        <v>107</v>
      </c>
      <c r="H36" s="14">
        <v>4</v>
      </c>
      <c r="I36" s="14">
        <v>49</v>
      </c>
      <c r="J36" s="14">
        <v>3</v>
      </c>
      <c r="K36" s="14">
        <v>6</v>
      </c>
      <c r="L36" s="59" t="s">
        <v>37</v>
      </c>
    </row>
    <row r="37" spans="1:12" ht="157.5" x14ac:dyDescent="0.25">
      <c r="A37" s="68">
        <v>31</v>
      </c>
      <c r="B37" s="60" t="s">
        <v>13</v>
      </c>
      <c r="C37" s="27" t="s">
        <v>14</v>
      </c>
      <c r="D37" s="57" t="s">
        <v>109</v>
      </c>
      <c r="E37" s="13" t="s">
        <v>16</v>
      </c>
      <c r="F37" s="20" t="s">
        <v>131</v>
      </c>
      <c r="G37" s="24" t="s">
        <v>108</v>
      </c>
      <c r="H37" s="14">
        <v>2</v>
      </c>
      <c r="I37" s="30">
        <v>24</v>
      </c>
      <c r="J37" s="14">
        <v>1</v>
      </c>
      <c r="K37" s="14">
        <v>1</v>
      </c>
      <c r="L37" s="59" t="s">
        <v>37</v>
      </c>
    </row>
    <row r="38" spans="1:12" ht="73.5" x14ac:dyDescent="0.25">
      <c r="A38" s="68">
        <v>32</v>
      </c>
      <c r="B38" s="60" t="s">
        <v>35</v>
      </c>
      <c r="C38" s="59" t="s">
        <v>110</v>
      </c>
      <c r="D38" s="59" t="s">
        <v>111</v>
      </c>
      <c r="E38" s="59" t="s">
        <v>16</v>
      </c>
      <c r="F38" s="59" t="s">
        <v>112</v>
      </c>
      <c r="G38" s="55" t="s">
        <v>113</v>
      </c>
      <c r="H38" s="59">
        <v>20</v>
      </c>
      <c r="I38" s="59">
        <v>272</v>
      </c>
      <c r="J38" s="59">
        <v>7</v>
      </c>
      <c r="K38" s="55">
        <v>20</v>
      </c>
      <c r="L38" s="59" t="s">
        <v>48</v>
      </c>
    </row>
    <row r="39" spans="1:12" ht="42.75" x14ac:dyDescent="0.25">
      <c r="A39" s="68">
        <v>33</v>
      </c>
      <c r="B39" s="60" t="s">
        <v>35</v>
      </c>
      <c r="C39" s="55" t="s">
        <v>114</v>
      </c>
      <c r="D39" s="55" t="s">
        <v>115</v>
      </c>
      <c r="E39" s="59" t="s">
        <v>16</v>
      </c>
      <c r="F39" s="55" t="s">
        <v>116</v>
      </c>
      <c r="G39" s="55" t="s">
        <v>117</v>
      </c>
      <c r="H39" s="55">
        <v>16</v>
      </c>
      <c r="I39" s="55">
        <v>109</v>
      </c>
      <c r="J39" s="55">
        <v>13</v>
      </c>
      <c r="K39" s="55">
        <v>16</v>
      </c>
      <c r="L39" s="55" t="s">
        <v>37</v>
      </c>
    </row>
    <row r="40" spans="1:12" ht="90" x14ac:dyDescent="0.25">
      <c r="A40" s="68">
        <v>34</v>
      </c>
      <c r="B40" s="58" t="s">
        <v>26</v>
      </c>
      <c r="C40" s="55" t="s">
        <v>114</v>
      </c>
      <c r="D40" s="57" t="s">
        <v>118</v>
      </c>
      <c r="E40" s="59" t="s">
        <v>16</v>
      </c>
      <c r="F40" s="57" t="s">
        <v>119</v>
      </c>
      <c r="G40" s="56" t="s">
        <v>120</v>
      </c>
      <c r="H40" s="55">
        <v>2</v>
      </c>
      <c r="I40" s="55">
        <v>13</v>
      </c>
      <c r="J40" s="55">
        <v>2</v>
      </c>
      <c r="K40" s="55">
        <v>2</v>
      </c>
      <c r="L40" s="56" t="s">
        <v>37</v>
      </c>
    </row>
    <row r="41" spans="1:12" ht="236.25" x14ac:dyDescent="0.25">
      <c r="A41" s="68">
        <v>35</v>
      </c>
      <c r="B41" s="60" t="s">
        <v>26</v>
      </c>
      <c r="C41" s="59" t="s">
        <v>110</v>
      </c>
      <c r="D41" s="55" t="s">
        <v>121</v>
      </c>
      <c r="E41" s="59" t="s">
        <v>16</v>
      </c>
      <c r="F41" s="55" t="s">
        <v>122</v>
      </c>
      <c r="G41" s="55" t="s">
        <v>123</v>
      </c>
      <c r="H41" s="55">
        <v>3</v>
      </c>
      <c r="I41" s="55">
        <v>5</v>
      </c>
      <c r="J41" s="55">
        <v>0</v>
      </c>
      <c r="K41" s="55">
        <v>1</v>
      </c>
      <c r="L41" s="55" t="s">
        <v>48</v>
      </c>
    </row>
    <row r="42" spans="1:12" ht="112.5" x14ac:dyDescent="0.25">
      <c r="A42" s="68">
        <v>36</v>
      </c>
      <c r="B42" s="62" t="s">
        <v>35</v>
      </c>
      <c r="C42" s="55" t="s">
        <v>114</v>
      </c>
      <c r="D42" s="63" t="s">
        <v>124</v>
      </c>
      <c r="E42" s="63" t="s">
        <v>16</v>
      </c>
      <c r="F42" s="63" t="s">
        <v>125</v>
      </c>
      <c r="G42" s="63" t="s">
        <v>126</v>
      </c>
      <c r="H42" s="63">
        <v>4</v>
      </c>
      <c r="I42" s="63">
        <v>23</v>
      </c>
      <c r="J42" s="63">
        <v>2</v>
      </c>
      <c r="K42" s="63">
        <v>2</v>
      </c>
      <c r="L42" s="63" t="s">
        <v>37</v>
      </c>
    </row>
    <row r="43" spans="1:12" ht="90.75" thickBot="1" x14ac:dyDescent="0.3">
      <c r="A43" s="69">
        <v>37</v>
      </c>
      <c r="B43" s="58" t="s">
        <v>35</v>
      </c>
      <c r="C43" s="57" t="s">
        <v>127</v>
      </c>
      <c r="D43" s="56" t="s">
        <v>128</v>
      </c>
      <c r="E43" s="59" t="s">
        <v>16</v>
      </c>
      <c r="F43" s="57" t="s">
        <v>129</v>
      </c>
      <c r="G43" s="64">
        <v>42314</v>
      </c>
      <c r="H43" s="65">
        <v>1</v>
      </c>
      <c r="I43" s="65">
        <v>20</v>
      </c>
      <c r="J43" s="65">
        <v>1</v>
      </c>
      <c r="K43" s="65">
        <v>2</v>
      </c>
      <c r="L43" s="66" t="s">
        <v>37</v>
      </c>
    </row>
    <row r="44" spans="1:12" ht="45.75" thickBot="1" x14ac:dyDescent="0.3">
      <c r="A44" s="26">
        <v>38</v>
      </c>
      <c r="B44" s="60" t="s">
        <v>133</v>
      </c>
      <c r="C44" s="59" t="s">
        <v>27</v>
      </c>
      <c r="D44" s="38" t="s">
        <v>134</v>
      </c>
      <c r="E44" s="59" t="s">
        <v>29</v>
      </c>
      <c r="F44" s="59" t="s">
        <v>135</v>
      </c>
      <c r="G44" s="84" t="s">
        <v>136</v>
      </c>
      <c r="H44" s="85">
        <v>0</v>
      </c>
      <c r="I44" s="86">
        <v>0</v>
      </c>
      <c r="J44" s="85">
        <v>0</v>
      </c>
      <c r="K44" s="85">
        <v>0</v>
      </c>
      <c r="L44" s="32" t="s">
        <v>32</v>
      </c>
    </row>
    <row r="45" spans="1:12" ht="56.25" x14ac:dyDescent="0.25">
      <c r="A45" s="26">
        <v>39</v>
      </c>
      <c r="B45" s="60" t="s">
        <v>133</v>
      </c>
      <c r="C45" s="59" t="s">
        <v>27</v>
      </c>
      <c r="D45" s="38" t="s">
        <v>137</v>
      </c>
      <c r="E45" s="35" t="s">
        <v>16</v>
      </c>
      <c r="F45" s="87" t="s">
        <v>138</v>
      </c>
      <c r="G45" s="84" t="s">
        <v>136</v>
      </c>
      <c r="H45" s="85">
        <v>2</v>
      </c>
      <c r="I45" s="85">
        <v>13</v>
      </c>
      <c r="J45" s="85">
        <v>2</v>
      </c>
      <c r="K45" s="85">
        <v>2</v>
      </c>
      <c r="L45" s="32" t="s">
        <v>32</v>
      </c>
    </row>
    <row r="46" spans="1:12" ht="67.5" x14ac:dyDescent="0.25">
      <c r="A46" s="26">
        <v>40</v>
      </c>
      <c r="B46" s="60" t="s">
        <v>133</v>
      </c>
      <c r="C46" s="59" t="s">
        <v>27</v>
      </c>
      <c r="D46" s="38" t="s">
        <v>139</v>
      </c>
      <c r="E46" s="35" t="s">
        <v>29</v>
      </c>
      <c r="F46" s="87" t="s">
        <v>140</v>
      </c>
      <c r="G46" s="84" t="s">
        <v>141</v>
      </c>
      <c r="H46" s="85">
        <v>6</v>
      </c>
      <c r="I46" s="85">
        <v>51</v>
      </c>
      <c r="J46" s="85">
        <v>5</v>
      </c>
      <c r="K46" s="85">
        <v>5</v>
      </c>
      <c r="L46" s="32" t="s">
        <v>32</v>
      </c>
    </row>
    <row r="47" spans="1:12" ht="67.5" x14ac:dyDescent="0.25">
      <c r="A47" s="26">
        <v>41</v>
      </c>
      <c r="B47" s="60" t="s">
        <v>133</v>
      </c>
      <c r="C47" s="59" t="s">
        <v>27</v>
      </c>
      <c r="D47" s="38" t="s">
        <v>142</v>
      </c>
      <c r="E47" s="35" t="s">
        <v>16</v>
      </c>
      <c r="F47" s="87" t="s">
        <v>143</v>
      </c>
      <c r="G47" s="84" t="s">
        <v>144</v>
      </c>
      <c r="H47" s="85">
        <v>3</v>
      </c>
      <c r="I47" s="85">
        <v>22</v>
      </c>
      <c r="J47" s="85">
        <v>2</v>
      </c>
      <c r="K47" s="85">
        <v>2</v>
      </c>
      <c r="L47" s="32" t="s">
        <v>32</v>
      </c>
    </row>
    <row r="48" spans="1:12" ht="45" x14ac:dyDescent="0.25">
      <c r="A48" s="26">
        <v>42</v>
      </c>
      <c r="B48" s="60" t="s">
        <v>133</v>
      </c>
      <c r="C48" s="59" t="s">
        <v>27</v>
      </c>
      <c r="D48" s="38" t="s">
        <v>145</v>
      </c>
      <c r="E48" s="35" t="s">
        <v>29</v>
      </c>
      <c r="F48" s="59" t="s">
        <v>135</v>
      </c>
      <c r="G48" s="84" t="s">
        <v>141</v>
      </c>
      <c r="H48" s="85">
        <v>3</v>
      </c>
      <c r="I48" s="85">
        <v>20</v>
      </c>
      <c r="J48" s="85">
        <v>2</v>
      </c>
      <c r="K48" s="85">
        <v>4</v>
      </c>
      <c r="L48" s="32" t="s">
        <v>32</v>
      </c>
    </row>
    <row r="49" spans="1:12" ht="34.5" thickBot="1" x14ac:dyDescent="0.3">
      <c r="A49" s="26">
        <v>43</v>
      </c>
      <c r="B49" s="60" t="s">
        <v>133</v>
      </c>
      <c r="C49" s="59" t="s">
        <v>27</v>
      </c>
      <c r="D49" s="38" t="s">
        <v>146</v>
      </c>
      <c r="E49" s="35" t="s">
        <v>29</v>
      </c>
      <c r="F49" s="59" t="s">
        <v>147</v>
      </c>
      <c r="G49" s="84" t="s">
        <v>148</v>
      </c>
      <c r="H49" s="85">
        <v>1</v>
      </c>
      <c r="I49" s="86"/>
      <c r="J49" s="85">
        <v>0</v>
      </c>
      <c r="K49" s="85">
        <v>0</v>
      </c>
      <c r="L49" s="32" t="s">
        <v>32</v>
      </c>
    </row>
    <row r="50" spans="1:12" ht="39.75" thickBot="1" x14ac:dyDescent="0.3">
      <c r="A50" s="26">
        <v>44</v>
      </c>
      <c r="B50" s="88" t="s">
        <v>149</v>
      </c>
      <c r="C50" s="59" t="s">
        <v>27</v>
      </c>
      <c r="D50" s="89" t="s">
        <v>150</v>
      </c>
      <c r="E50" s="89" t="s">
        <v>29</v>
      </c>
      <c r="F50" s="59" t="s">
        <v>135</v>
      </c>
      <c r="G50" s="90" t="s">
        <v>151</v>
      </c>
      <c r="H50" s="91">
        <v>1</v>
      </c>
      <c r="I50" s="85">
        <v>8</v>
      </c>
      <c r="J50" s="92">
        <v>1</v>
      </c>
      <c r="K50" s="93">
        <v>1</v>
      </c>
      <c r="L50" s="32" t="s">
        <v>32</v>
      </c>
    </row>
    <row r="51" spans="1:12" ht="78.75" x14ac:dyDescent="0.25">
      <c r="A51" s="26">
        <v>45</v>
      </c>
      <c r="B51" s="88" t="s">
        <v>149</v>
      </c>
      <c r="C51" s="35" t="s">
        <v>27</v>
      </c>
      <c r="D51" s="59" t="s">
        <v>152</v>
      </c>
      <c r="E51" s="55" t="s">
        <v>29</v>
      </c>
      <c r="F51" s="55" t="s">
        <v>135</v>
      </c>
      <c r="G51" s="55" t="s">
        <v>153</v>
      </c>
      <c r="H51" s="55">
        <v>6</v>
      </c>
      <c r="I51" s="55">
        <v>20</v>
      </c>
      <c r="J51" s="55">
        <v>3</v>
      </c>
      <c r="K51" s="55">
        <v>3</v>
      </c>
      <c r="L51" s="55" t="s">
        <v>32</v>
      </c>
    </row>
    <row r="52" spans="1:12" ht="45" x14ac:dyDescent="0.25">
      <c r="A52" s="26">
        <v>46</v>
      </c>
      <c r="B52" s="88" t="s">
        <v>149</v>
      </c>
      <c r="C52" s="35" t="s">
        <v>27</v>
      </c>
      <c r="D52" s="59" t="s">
        <v>154</v>
      </c>
      <c r="E52" s="55" t="s">
        <v>29</v>
      </c>
      <c r="F52" s="55" t="s">
        <v>135</v>
      </c>
      <c r="G52" s="55" t="s">
        <v>155</v>
      </c>
      <c r="H52" s="55">
        <v>5</v>
      </c>
      <c r="I52" s="55">
        <v>17</v>
      </c>
      <c r="J52" s="55">
        <v>2</v>
      </c>
      <c r="K52" s="55">
        <v>2</v>
      </c>
      <c r="L52" s="55" t="s">
        <v>32</v>
      </c>
    </row>
    <row r="53" spans="1:12" ht="39" x14ac:dyDescent="0.25">
      <c r="A53" s="26">
        <v>47</v>
      </c>
      <c r="B53" s="88" t="s">
        <v>149</v>
      </c>
      <c r="C53" s="35" t="s">
        <v>27</v>
      </c>
      <c r="D53" s="59" t="s">
        <v>156</v>
      </c>
      <c r="E53" s="55" t="s">
        <v>29</v>
      </c>
      <c r="F53" s="55" t="s">
        <v>135</v>
      </c>
      <c r="G53" s="55" t="s">
        <v>153</v>
      </c>
      <c r="H53" s="55">
        <v>7</v>
      </c>
      <c r="I53" s="55">
        <v>30</v>
      </c>
      <c r="J53" s="55">
        <v>4</v>
      </c>
      <c r="K53" s="55">
        <v>4</v>
      </c>
      <c r="L53" s="55" t="s">
        <v>32</v>
      </c>
    </row>
    <row r="54" spans="1:12" ht="39" x14ac:dyDescent="0.25">
      <c r="A54" s="26">
        <v>48</v>
      </c>
      <c r="B54" s="88" t="s">
        <v>149</v>
      </c>
      <c r="C54" s="35" t="s">
        <v>27</v>
      </c>
      <c r="D54" s="59" t="s">
        <v>157</v>
      </c>
      <c r="E54" s="55" t="s">
        <v>29</v>
      </c>
      <c r="F54" s="55" t="s">
        <v>135</v>
      </c>
      <c r="G54" s="55" t="s">
        <v>155</v>
      </c>
      <c r="H54" s="55">
        <v>8</v>
      </c>
      <c r="I54" s="55">
        <v>40</v>
      </c>
      <c r="J54" s="55">
        <v>3</v>
      </c>
      <c r="K54" s="55">
        <v>5</v>
      </c>
      <c r="L54" s="59" t="s">
        <v>32</v>
      </c>
    </row>
    <row r="55" spans="1:12" ht="39" x14ac:dyDescent="0.25">
      <c r="A55" s="26">
        <v>49</v>
      </c>
      <c r="B55" s="88" t="s">
        <v>149</v>
      </c>
      <c r="C55" s="35" t="s">
        <v>27</v>
      </c>
      <c r="D55" s="94" t="s">
        <v>158</v>
      </c>
      <c r="E55" s="36" t="s">
        <v>29</v>
      </c>
      <c r="F55" s="55" t="s">
        <v>135</v>
      </c>
      <c r="G55" s="59" t="s">
        <v>159</v>
      </c>
      <c r="H55" s="59">
        <v>16</v>
      </c>
      <c r="I55" s="59">
        <v>54</v>
      </c>
      <c r="J55" s="59">
        <v>2</v>
      </c>
      <c r="K55" s="59">
        <v>8</v>
      </c>
      <c r="L55" s="59" t="s">
        <v>32</v>
      </c>
    </row>
    <row r="56" spans="1:12" ht="39" x14ac:dyDescent="0.25">
      <c r="A56" s="26">
        <v>50</v>
      </c>
      <c r="B56" s="88" t="s">
        <v>149</v>
      </c>
      <c r="C56" s="35" t="s">
        <v>27</v>
      </c>
      <c r="D56" s="94" t="s">
        <v>160</v>
      </c>
      <c r="E56" s="36" t="s">
        <v>29</v>
      </c>
      <c r="F56" s="55" t="s">
        <v>135</v>
      </c>
      <c r="G56" s="59" t="s">
        <v>161</v>
      </c>
      <c r="H56" s="59">
        <v>9</v>
      </c>
      <c r="I56" s="59">
        <v>29</v>
      </c>
      <c r="J56" s="59">
        <v>1</v>
      </c>
      <c r="K56" s="59">
        <v>4</v>
      </c>
      <c r="L56" s="55" t="s">
        <v>32</v>
      </c>
    </row>
    <row r="57" spans="1:12" ht="39" x14ac:dyDescent="0.25">
      <c r="A57" s="26">
        <v>51</v>
      </c>
      <c r="B57" s="88" t="s">
        <v>149</v>
      </c>
      <c r="C57" s="35" t="s">
        <v>14</v>
      </c>
      <c r="D57" s="94" t="s">
        <v>162</v>
      </c>
      <c r="E57" s="36" t="s">
        <v>16</v>
      </c>
      <c r="F57" s="59" t="s">
        <v>163</v>
      </c>
      <c r="G57" s="59" t="s">
        <v>159</v>
      </c>
      <c r="H57" s="59">
        <v>1</v>
      </c>
      <c r="I57" s="59"/>
      <c r="J57" s="59"/>
      <c r="K57" s="59"/>
      <c r="L57" s="59" t="s">
        <v>37</v>
      </c>
    </row>
    <row r="58" spans="1:12" ht="56.25" x14ac:dyDescent="0.25">
      <c r="A58" s="26">
        <v>52</v>
      </c>
      <c r="B58" s="88" t="s">
        <v>149</v>
      </c>
      <c r="C58" s="35" t="s">
        <v>27</v>
      </c>
      <c r="D58" s="94" t="s">
        <v>164</v>
      </c>
      <c r="E58" s="36" t="s">
        <v>16</v>
      </c>
      <c r="F58" s="59" t="s">
        <v>165</v>
      </c>
      <c r="G58" s="59" t="s">
        <v>159</v>
      </c>
      <c r="H58" s="59">
        <v>9</v>
      </c>
      <c r="I58" s="59">
        <v>42</v>
      </c>
      <c r="J58" s="59">
        <v>2</v>
      </c>
      <c r="K58" s="59">
        <v>7</v>
      </c>
      <c r="L58" s="59" t="s">
        <v>32</v>
      </c>
    </row>
    <row r="59" spans="1:12" ht="39" x14ac:dyDescent="0.25">
      <c r="A59" s="26">
        <v>53</v>
      </c>
      <c r="B59" s="88" t="s">
        <v>149</v>
      </c>
      <c r="C59" s="35" t="s">
        <v>14</v>
      </c>
      <c r="D59" s="94" t="s">
        <v>166</v>
      </c>
      <c r="E59" s="36" t="s">
        <v>16</v>
      </c>
      <c r="F59" s="59" t="s">
        <v>163</v>
      </c>
      <c r="G59" s="59" t="s">
        <v>167</v>
      </c>
      <c r="H59" s="59">
        <v>8</v>
      </c>
      <c r="I59" s="59">
        <v>43</v>
      </c>
      <c r="J59" s="59">
        <v>1</v>
      </c>
      <c r="K59" s="59">
        <v>8</v>
      </c>
      <c r="L59" s="59" t="s">
        <v>37</v>
      </c>
    </row>
    <row r="60" spans="1:12" ht="45" x14ac:dyDescent="0.25">
      <c r="A60" s="26">
        <v>54</v>
      </c>
      <c r="B60" s="88" t="s">
        <v>149</v>
      </c>
      <c r="C60" s="35" t="s">
        <v>27</v>
      </c>
      <c r="D60" s="94" t="s">
        <v>168</v>
      </c>
      <c r="E60" s="36" t="s">
        <v>29</v>
      </c>
      <c r="F60" s="55" t="s">
        <v>135</v>
      </c>
      <c r="G60" s="59" t="s">
        <v>169</v>
      </c>
      <c r="H60" s="59">
        <v>1</v>
      </c>
      <c r="I60" s="59">
        <v>0</v>
      </c>
      <c r="J60" s="59">
        <v>0</v>
      </c>
      <c r="K60" s="59">
        <v>0</v>
      </c>
      <c r="L60" s="55" t="s">
        <v>32</v>
      </c>
    </row>
    <row r="61" spans="1:12" ht="39" x14ac:dyDescent="0.25">
      <c r="A61" s="26">
        <v>55</v>
      </c>
      <c r="B61" s="88" t="s">
        <v>149</v>
      </c>
      <c r="C61" s="35" t="s">
        <v>27</v>
      </c>
      <c r="D61" s="94" t="s">
        <v>170</v>
      </c>
      <c r="E61" s="36" t="s">
        <v>29</v>
      </c>
      <c r="F61" s="55" t="s">
        <v>135</v>
      </c>
      <c r="G61" s="59" t="s">
        <v>171</v>
      </c>
      <c r="H61" s="59">
        <v>6</v>
      </c>
      <c r="I61" s="59">
        <v>21</v>
      </c>
      <c r="J61" s="59">
        <v>1</v>
      </c>
      <c r="K61" s="59">
        <v>3</v>
      </c>
      <c r="L61" s="59" t="s">
        <v>32</v>
      </c>
    </row>
    <row r="62" spans="1:12" ht="38.25" x14ac:dyDescent="0.25">
      <c r="A62" s="26">
        <v>56</v>
      </c>
      <c r="B62" s="88" t="s">
        <v>172</v>
      </c>
      <c r="C62" s="35" t="s">
        <v>14</v>
      </c>
      <c r="D62" s="94" t="s">
        <v>173</v>
      </c>
      <c r="E62" s="36" t="s">
        <v>16</v>
      </c>
      <c r="F62" s="55" t="s">
        <v>174</v>
      </c>
      <c r="G62" s="59" t="s">
        <v>171</v>
      </c>
      <c r="H62" s="59">
        <v>7</v>
      </c>
      <c r="I62" s="59">
        <v>25</v>
      </c>
      <c r="J62" s="59">
        <v>1</v>
      </c>
      <c r="K62" s="59">
        <v>4</v>
      </c>
      <c r="L62" s="59" t="s">
        <v>37</v>
      </c>
    </row>
    <row r="63" spans="1:12" ht="56.25" x14ac:dyDescent="0.25">
      <c r="A63" s="26">
        <v>57</v>
      </c>
      <c r="B63" s="88" t="s">
        <v>172</v>
      </c>
      <c r="C63" s="55" t="s">
        <v>27</v>
      </c>
      <c r="D63" s="95" t="s">
        <v>175</v>
      </c>
      <c r="E63" s="36" t="s">
        <v>16</v>
      </c>
      <c r="F63" s="96" t="s">
        <v>176</v>
      </c>
      <c r="G63" s="59" t="s">
        <v>161</v>
      </c>
      <c r="H63" s="59">
        <v>4</v>
      </c>
      <c r="I63" s="59">
        <v>18</v>
      </c>
      <c r="J63" s="59">
        <v>1</v>
      </c>
      <c r="K63" s="59">
        <v>3</v>
      </c>
      <c r="L63" s="59" t="s">
        <v>32</v>
      </c>
    </row>
    <row r="64" spans="1:12" ht="43.5" x14ac:dyDescent="0.25">
      <c r="A64" s="26">
        <v>58</v>
      </c>
      <c r="B64" s="88" t="s">
        <v>177</v>
      </c>
      <c r="C64" s="55" t="s">
        <v>27</v>
      </c>
      <c r="D64" s="95" t="s">
        <v>178</v>
      </c>
      <c r="E64" s="36" t="s">
        <v>29</v>
      </c>
      <c r="F64" s="55" t="s">
        <v>135</v>
      </c>
      <c r="G64" s="59" t="s">
        <v>171</v>
      </c>
      <c r="H64" s="59">
        <v>5</v>
      </c>
      <c r="I64" s="59">
        <v>10</v>
      </c>
      <c r="J64" s="59"/>
      <c r="K64" s="59">
        <v>2</v>
      </c>
      <c r="L64" s="59" t="s">
        <v>32</v>
      </c>
    </row>
    <row r="65" spans="1:12" ht="101.25" x14ac:dyDescent="0.25">
      <c r="A65" s="26">
        <v>59</v>
      </c>
      <c r="B65" s="88" t="s">
        <v>149</v>
      </c>
      <c r="C65" s="35" t="s">
        <v>14</v>
      </c>
      <c r="D65" s="55" t="s">
        <v>179</v>
      </c>
      <c r="E65" s="36" t="s">
        <v>29</v>
      </c>
      <c r="F65" s="55" t="s">
        <v>135</v>
      </c>
      <c r="G65" s="59" t="s">
        <v>180</v>
      </c>
      <c r="H65" s="59">
        <v>2</v>
      </c>
      <c r="I65" s="59"/>
      <c r="J65" s="59"/>
      <c r="K65" s="59"/>
      <c r="L65" s="59" t="s">
        <v>37</v>
      </c>
    </row>
    <row r="66" spans="1:12" ht="123.75" x14ac:dyDescent="0.25">
      <c r="A66" s="26">
        <v>60</v>
      </c>
      <c r="B66" s="88" t="s">
        <v>149</v>
      </c>
      <c r="C66" s="35" t="s">
        <v>14</v>
      </c>
      <c r="D66" s="55" t="s">
        <v>181</v>
      </c>
      <c r="E66" s="36" t="s">
        <v>16</v>
      </c>
      <c r="F66" s="59" t="s">
        <v>182</v>
      </c>
      <c r="G66" s="59" t="s">
        <v>183</v>
      </c>
      <c r="H66" s="59">
        <v>1</v>
      </c>
      <c r="I66" s="59">
        <v>1</v>
      </c>
      <c r="J66" s="59"/>
      <c r="K66" s="59">
        <v>1</v>
      </c>
      <c r="L66" s="59" t="s">
        <v>37</v>
      </c>
    </row>
    <row r="67" spans="1:12" ht="78.75" x14ac:dyDescent="0.25">
      <c r="A67" s="26">
        <v>62</v>
      </c>
      <c r="B67" s="88" t="s">
        <v>149</v>
      </c>
      <c r="C67" s="35" t="s">
        <v>14</v>
      </c>
      <c r="D67" s="55" t="s">
        <v>184</v>
      </c>
      <c r="E67" s="36" t="s">
        <v>16</v>
      </c>
      <c r="F67" s="59" t="s">
        <v>185</v>
      </c>
      <c r="G67" s="59" t="s">
        <v>186</v>
      </c>
      <c r="H67" s="59">
        <v>1</v>
      </c>
      <c r="I67" s="59">
        <v>1</v>
      </c>
      <c r="J67" s="59">
        <v>1</v>
      </c>
      <c r="K67" s="59">
        <v>1</v>
      </c>
      <c r="L67" s="59" t="s">
        <v>37</v>
      </c>
    </row>
    <row r="68" spans="1:12" x14ac:dyDescent="0.25">
      <c r="A68" s="97"/>
    </row>
    <row r="69" spans="1:12" x14ac:dyDescent="0.25">
      <c r="A69" s="97"/>
    </row>
  </sheetData>
  <mergeCells count="13">
    <mergeCell ref="J2:L2"/>
    <mergeCell ref="J3:L3"/>
    <mergeCell ref="F4:F5"/>
    <mergeCell ref="M7:V7"/>
    <mergeCell ref="A4:A5"/>
    <mergeCell ref="B4:B5"/>
    <mergeCell ref="C4:C5"/>
    <mergeCell ref="D4:D5"/>
    <mergeCell ref="E4:E5"/>
    <mergeCell ref="G4:G5"/>
    <mergeCell ref="H4:H5"/>
    <mergeCell ref="I4:K4"/>
    <mergeCell ref="L4:L5"/>
  </mergeCells>
  <conditionalFormatting sqref="D30 D32:G32 D31:E31 G31">
    <cfRule type="expression" dxfId="93" priority="133">
      <formula>NOT(ISBLANK($AH30))</formula>
    </cfRule>
  </conditionalFormatting>
  <conditionalFormatting sqref="G28:G29 G36 L11">
    <cfRule type="expression" dxfId="92" priority="146" stopIfTrue="1">
      <formula>AND(ISBLANK(G11),ISTEXT($F11))</formula>
    </cfRule>
  </conditionalFormatting>
  <conditionalFormatting sqref="F23">
    <cfRule type="expression" dxfId="91" priority="154">
      <formula>AND(ISBLANK(F23),ISTEXT($F23))</formula>
    </cfRule>
  </conditionalFormatting>
  <conditionalFormatting sqref="E25">
    <cfRule type="expression" dxfId="90" priority="131">
      <formula>AND(ISBLANK(E25),ISTEXT($F25))</formula>
    </cfRule>
  </conditionalFormatting>
  <conditionalFormatting sqref="G30">
    <cfRule type="expression" dxfId="89" priority="123">
      <formula>AND(ISBLANK(G30),ISTEXT($F30))</formula>
    </cfRule>
    <cfRule type="expression" dxfId="88" priority="124" stopIfTrue="1">
      <formula>AND(ISBLANK(G30),ISTEXT($F30))</formula>
    </cfRule>
  </conditionalFormatting>
  <conditionalFormatting sqref="F26">
    <cfRule type="expression" dxfId="87" priority="128">
      <formula>AND(ISBLANK(F26),ISTEXT($F26))</formula>
    </cfRule>
  </conditionalFormatting>
  <conditionalFormatting sqref="F34">
    <cfRule type="expression" dxfId="86" priority="120">
      <formula>NOT(ISBLANK($AH34))</formula>
    </cfRule>
  </conditionalFormatting>
  <conditionalFormatting sqref="D37:E37">
    <cfRule type="expression" dxfId="85" priority="113">
      <formula>NOT(ISBLANK($AH37))</formula>
    </cfRule>
  </conditionalFormatting>
  <conditionalFormatting sqref="E8:E9">
    <cfRule type="expression" dxfId="79" priority="74">
      <formula>AND(ISBLANK(E8),ISTEXT($F8))</formula>
    </cfRule>
  </conditionalFormatting>
  <conditionalFormatting sqref="H52:K52">
    <cfRule type="expression" dxfId="76" priority="26">
      <formula>NOT(ISBLANK($AH52))</formula>
    </cfRule>
  </conditionalFormatting>
  <conditionalFormatting sqref="L9">
    <cfRule type="expression" dxfId="75" priority="67" stopIfTrue="1">
      <formula>AND(ISBLANK(L9),ISTEXT($F9))</formula>
    </cfRule>
  </conditionalFormatting>
  <conditionalFormatting sqref="C7:F7">
    <cfRule type="expression" dxfId="74" priority="77">
      <formula>NOT(ISBLANK($AK7))</formula>
    </cfRule>
  </conditionalFormatting>
  <conditionalFormatting sqref="G7">
    <cfRule type="expression" dxfId="73" priority="76">
      <formula>NOT(ISBLANK($AK7))</formula>
    </cfRule>
  </conditionalFormatting>
  <conditionalFormatting sqref="H7:K7">
    <cfRule type="expression" dxfId="72" priority="75">
      <formula>NOT(ISBLANK($AK7))</formula>
    </cfRule>
  </conditionalFormatting>
  <conditionalFormatting sqref="D8:D9">
    <cfRule type="expression" dxfId="71" priority="72">
      <formula>NOT(ISBLANK($AL8))</formula>
    </cfRule>
  </conditionalFormatting>
  <conditionalFormatting sqref="E8:E9">
    <cfRule type="expression" dxfId="69" priority="73">
      <formula>AND(ISBLANK(E8),ISTEXT($G8))</formula>
    </cfRule>
  </conditionalFormatting>
  <conditionalFormatting sqref="E12">
    <cfRule type="expression" dxfId="68" priority="71">
      <formula>NOT(ISBLANK($AK12))</formula>
    </cfRule>
  </conditionalFormatting>
  <conditionalFormatting sqref="L12">
    <cfRule type="expression" dxfId="67" priority="70" stopIfTrue="1">
      <formula>AND(ISBLANK(L12),ISTEXT($F12))</formula>
    </cfRule>
  </conditionalFormatting>
  <conditionalFormatting sqref="H12:K12">
    <cfRule type="expression" dxfId="66" priority="69">
      <formula>NOT(ISBLANK($AK12))</formula>
    </cfRule>
  </conditionalFormatting>
  <conditionalFormatting sqref="F31">
    <cfRule type="expression" dxfId="65" priority="66">
      <formula>AND(ISBLANK(F31),ISTEXT($F31))</formula>
    </cfRule>
  </conditionalFormatting>
  <conditionalFormatting sqref="E33">
    <cfRule type="expression" dxfId="64" priority="65">
      <formula>NOT(ISBLANK($AH33))</formula>
    </cfRule>
  </conditionalFormatting>
  <conditionalFormatting sqref="F33">
    <cfRule type="expression" dxfId="63" priority="64">
      <formula>NOT(ISBLANK($AH33))</formula>
    </cfRule>
  </conditionalFormatting>
  <conditionalFormatting sqref="E34">
    <cfRule type="expression" dxfId="62" priority="63">
      <formula>NOT(ISBLANK($AH34))</formula>
    </cfRule>
  </conditionalFormatting>
  <conditionalFormatting sqref="E35">
    <cfRule type="expression" dxfId="61" priority="62">
      <formula>NOT(ISBLANK($AH35))</formula>
    </cfRule>
  </conditionalFormatting>
  <conditionalFormatting sqref="F35">
    <cfRule type="expression" dxfId="60" priority="61">
      <formula>NOT(ISBLANK($AH35))</formula>
    </cfRule>
  </conditionalFormatting>
  <conditionalFormatting sqref="G38">
    <cfRule type="expression" dxfId="59" priority="60">
      <formula>NOT(ISBLANK($AK38))</formula>
    </cfRule>
  </conditionalFormatting>
  <conditionalFormatting sqref="K38">
    <cfRule type="expression" dxfId="58" priority="59">
      <formula>NOT(ISBLANK($AK38))</formula>
    </cfRule>
  </conditionalFormatting>
  <conditionalFormatting sqref="D41">
    <cfRule type="expression" dxfId="57" priority="58">
      <formula>NOT(ISBLANK($AH41))</formula>
    </cfRule>
  </conditionalFormatting>
  <conditionalFormatting sqref="E55:E57 G44">
    <cfRule type="expression" dxfId="56" priority="57">
      <formula>AND(ISBLANK(E44),ISTEXT($F44))</formula>
    </cfRule>
  </conditionalFormatting>
  <conditionalFormatting sqref="D44">
    <cfRule type="expression" dxfId="55" priority="56">
      <formula>NOT(ISBLANK($AH44))</formula>
    </cfRule>
  </conditionalFormatting>
  <conditionalFormatting sqref="E45:F45">
    <cfRule type="expression" dxfId="54" priority="55" stopIfTrue="1">
      <formula>AND(ISBLANK(E45),ISTEXT($F45))</formula>
    </cfRule>
  </conditionalFormatting>
  <conditionalFormatting sqref="E45:F45">
    <cfRule type="expression" dxfId="53" priority="54">
      <formula>AND(ISBLANK(E45),ISTEXT($F45))</formula>
    </cfRule>
  </conditionalFormatting>
  <conditionalFormatting sqref="D45">
    <cfRule type="expression" dxfId="52" priority="53">
      <formula>NOT(ISBLANK($AH45))</formula>
    </cfRule>
  </conditionalFormatting>
  <conditionalFormatting sqref="G45">
    <cfRule type="expression" dxfId="51" priority="52">
      <formula>AND(ISBLANK(G45),ISTEXT($F45))</formula>
    </cfRule>
  </conditionalFormatting>
  <conditionalFormatting sqref="E46:F46">
    <cfRule type="expression" dxfId="50" priority="51" stopIfTrue="1">
      <formula>AND(ISBLANK(E46),ISTEXT($F46))</formula>
    </cfRule>
  </conditionalFormatting>
  <conditionalFormatting sqref="E46:F46">
    <cfRule type="expression" dxfId="49" priority="50">
      <formula>AND(ISBLANK(E46),ISTEXT($F46))</formula>
    </cfRule>
  </conditionalFormatting>
  <conditionalFormatting sqref="D46">
    <cfRule type="expression" dxfId="48" priority="49">
      <formula>NOT(ISBLANK($AH46))</formula>
    </cfRule>
  </conditionalFormatting>
  <conditionalFormatting sqref="G46">
    <cfRule type="expression" dxfId="47" priority="48">
      <formula>AND(ISBLANK(G46),ISTEXT($F46))</formula>
    </cfRule>
  </conditionalFormatting>
  <conditionalFormatting sqref="E47:F47">
    <cfRule type="expression" dxfId="46" priority="47" stopIfTrue="1">
      <formula>AND(ISBLANK(E47),ISTEXT($F47))</formula>
    </cfRule>
  </conditionalFormatting>
  <conditionalFormatting sqref="E47:F47">
    <cfRule type="expression" dxfId="45" priority="46">
      <formula>AND(ISBLANK(E47),ISTEXT($F47))</formula>
    </cfRule>
  </conditionalFormatting>
  <conditionalFormatting sqref="D47">
    <cfRule type="expression" dxfId="44" priority="45">
      <formula>NOT(ISBLANK($AH47))</formula>
    </cfRule>
  </conditionalFormatting>
  <conditionalFormatting sqref="E48">
    <cfRule type="expression" dxfId="43" priority="44" stopIfTrue="1">
      <formula>AND(ISBLANK(E48),ISTEXT($F48))</formula>
    </cfRule>
  </conditionalFormatting>
  <conditionalFormatting sqref="E48">
    <cfRule type="expression" dxfId="42" priority="43">
      <formula>AND(ISBLANK(E48),ISTEXT($F48))</formula>
    </cfRule>
  </conditionalFormatting>
  <conditionalFormatting sqref="D48">
    <cfRule type="expression" dxfId="41" priority="42">
      <formula>NOT(ISBLANK($AH48))</formula>
    </cfRule>
  </conditionalFormatting>
  <conditionalFormatting sqref="G48">
    <cfRule type="expression" dxfId="40" priority="41">
      <formula>AND(ISBLANK(G48),ISTEXT($F48))</formula>
    </cfRule>
  </conditionalFormatting>
  <conditionalFormatting sqref="E49">
    <cfRule type="expression" dxfId="39" priority="40" stopIfTrue="1">
      <formula>AND(ISBLANK(E49),ISTEXT($F49))</formula>
    </cfRule>
  </conditionalFormatting>
  <conditionalFormatting sqref="E49">
    <cfRule type="expression" dxfId="38" priority="39">
      <formula>AND(ISBLANK(E49),ISTEXT($F49))</formula>
    </cfRule>
  </conditionalFormatting>
  <conditionalFormatting sqref="D49">
    <cfRule type="expression" dxfId="37" priority="38">
      <formula>NOT(ISBLANK($AH49))</formula>
    </cfRule>
  </conditionalFormatting>
  <conditionalFormatting sqref="G49">
    <cfRule type="expression" dxfId="36" priority="37">
      <formula>AND(ISBLANK(G49),ISTEXT($F49))</formula>
    </cfRule>
  </conditionalFormatting>
  <conditionalFormatting sqref="G47">
    <cfRule type="expression" dxfId="35" priority="36">
      <formula>AND(ISBLANK(G47),ISTEXT($F47))</formula>
    </cfRule>
  </conditionalFormatting>
  <conditionalFormatting sqref="E52:F52 G51:G54">
    <cfRule type="expression" dxfId="32" priority="33">
      <formula>NOT(ISBLANK($AH51))</formula>
    </cfRule>
  </conditionalFormatting>
  <conditionalFormatting sqref="E51:F51">
    <cfRule type="expression" dxfId="31" priority="32">
      <formula>NOT(ISBLANK($AH51))</formula>
    </cfRule>
  </conditionalFormatting>
  <conditionalFormatting sqref="L51">
    <cfRule type="expression" dxfId="30" priority="31">
      <formula>NOT(ISBLANK($AH51))</formula>
    </cfRule>
  </conditionalFormatting>
  <conditionalFormatting sqref="H51:K51">
    <cfRule type="expression" dxfId="29" priority="30">
      <formula>NOT(ISBLANK($AH51))</formula>
    </cfRule>
  </conditionalFormatting>
  <conditionalFormatting sqref="E53:F53">
    <cfRule type="expression" dxfId="28" priority="29">
      <formula>NOT(ISBLANK($AH53))</formula>
    </cfRule>
  </conditionalFormatting>
  <conditionalFormatting sqref="L53">
    <cfRule type="expression" dxfId="27" priority="28">
      <formula>NOT(ISBLANK($AH53))</formula>
    </cfRule>
  </conditionalFormatting>
  <conditionalFormatting sqref="E54:F54">
    <cfRule type="expression" dxfId="26" priority="27">
      <formula>NOT(ISBLANK($AH54))</formula>
    </cfRule>
  </conditionalFormatting>
  <conditionalFormatting sqref="H53:K53">
    <cfRule type="expression" dxfId="24" priority="25">
      <formula>NOT(ISBLANK($AH53))</formula>
    </cfRule>
  </conditionalFormatting>
  <conditionalFormatting sqref="H54:K54">
    <cfRule type="expression" dxfId="23" priority="24">
      <formula>NOT(ISBLANK($AH54))</formula>
    </cfRule>
  </conditionalFormatting>
  <conditionalFormatting sqref="L52">
    <cfRule type="expression" dxfId="22" priority="23">
      <formula>NOT(ISBLANK($AH52))</formula>
    </cfRule>
  </conditionalFormatting>
  <conditionalFormatting sqref="F55">
    <cfRule type="expression" dxfId="21" priority="22">
      <formula>NOT(ISBLANK($AH55))</formula>
    </cfRule>
  </conditionalFormatting>
  <conditionalFormatting sqref="F56">
    <cfRule type="expression" dxfId="20" priority="21">
      <formula>NOT(ISBLANK($AH56))</formula>
    </cfRule>
  </conditionalFormatting>
  <conditionalFormatting sqref="E58">
    <cfRule type="expression" dxfId="19" priority="20">
      <formula>AND(ISBLANK(E58),ISTEXT($F58))</formula>
    </cfRule>
  </conditionalFormatting>
  <conditionalFormatting sqref="E59">
    <cfRule type="expression" dxfId="18" priority="19">
      <formula>AND(ISBLANK(E59),ISTEXT($F59))</formula>
    </cfRule>
  </conditionalFormatting>
  <conditionalFormatting sqref="L56">
    <cfRule type="expression" dxfId="17" priority="18">
      <formula>NOT(ISBLANK($AH56))</formula>
    </cfRule>
  </conditionalFormatting>
  <conditionalFormatting sqref="E60">
    <cfRule type="expression" dxfId="16" priority="17">
      <formula>AND(ISBLANK(E60),ISTEXT($F60))</formula>
    </cfRule>
  </conditionalFormatting>
  <conditionalFormatting sqref="F60">
    <cfRule type="expression" dxfId="15" priority="16">
      <formula>NOT(ISBLANK($AH60))</formula>
    </cfRule>
  </conditionalFormatting>
  <conditionalFormatting sqref="E61">
    <cfRule type="expression" dxfId="14" priority="15">
      <formula>AND(ISBLANK(E61),ISTEXT($F61))</formula>
    </cfRule>
  </conditionalFormatting>
  <conditionalFormatting sqref="F61">
    <cfRule type="expression" dxfId="13" priority="14">
      <formula>NOT(ISBLANK($AH61))</formula>
    </cfRule>
  </conditionalFormatting>
  <conditionalFormatting sqref="E62">
    <cfRule type="expression" dxfId="12" priority="13">
      <formula>AND(ISBLANK(E62),ISTEXT($F62))</formula>
    </cfRule>
  </conditionalFormatting>
  <conditionalFormatting sqref="F62">
    <cfRule type="expression" dxfId="11" priority="12">
      <formula>NOT(ISBLANK($AH62))</formula>
    </cfRule>
  </conditionalFormatting>
  <conditionalFormatting sqref="D63">
    <cfRule type="expression" dxfId="10" priority="11">
      <formula>NOT(ISBLANK($AH63))</formula>
    </cfRule>
  </conditionalFormatting>
  <conditionalFormatting sqref="E63">
    <cfRule type="expression" dxfId="9" priority="10">
      <formula>AND(ISBLANK(E63),ISTEXT($F63))</formula>
    </cfRule>
  </conditionalFormatting>
  <conditionalFormatting sqref="D64">
    <cfRule type="expression" dxfId="8" priority="9">
      <formula>NOT(ISBLANK($AH64))</formula>
    </cfRule>
  </conditionalFormatting>
  <conditionalFormatting sqref="E64">
    <cfRule type="expression" dxfId="7" priority="8">
      <formula>AND(ISBLANK(E64),ISTEXT($F64))</formula>
    </cfRule>
  </conditionalFormatting>
  <conditionalFormatting sqref="F64">
    <cfRule type="expression" dxfId="6" priority="7">
      <formula>NOT(ISBLANK($AH64))</formula>
    </cfRule>
  </conditionalFormatting>
  <conditionalFormatting sqref="D65">
    <cfRule type="expression" dxfId="5" priority="6">
      <formula>NOT(ISBLANK($AH65))</formula>
    </cfRule>
  </conditionalFormatting>
  <conditionalFormatting sqref="E65">
    <cfRule type="expression" dxfId="4" priority="5">
      <formula>AND(ISBLANK(E65),ISTEXT($F65))</formula>
    </cfRule>
  </conditionalFormatting>
  <conditionalFormatting sqref="F65">
    <cfRule type="expression" dxfId="3" priority="4">
      <formula>NOT(ISBLANK($AH65))</formula>
    </cfRule>
  </conditionalFormatting>
  <conditionalFormatting sqref="D66:D67">
    <cfRule type="expression" dxfId="2" priority="3">
      <formula>NOT(ISBLANK($AH66))</formula>
    </cfRule>
  </conditionalFormatting>
  <conditionalFormatting sqref="E66:E67">
    <cfRule type="expression" dxfId="1" priority="2">
      <formula>AND(ISBLANK(E66),ISTEXT($F66))</formula>
    </cfRule>
  </conditionalFormatting>
  <conditionalFormatting sqref="L60">
    <cfRule type="expression" dxfId="0" priority="1">
      <formula>NOT(ISBLANK($AH60))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Колобенкова Е.Н.</dc:creator>
  <cp:lastModifiedBy>Пузакова Е.Н.</cp:lastModifiedBy>
  <cp:lastPrinted>2018-10-22T08:24:56Z</cp:lastPrinted>
  <dcterms:created xsi:type="dcterms:W3CDTF">2018-10-16T14:58:57Z</dcterms:created>
  <dcterms:modified xsi:type="dcterms:W3CDTF">2026-01-20T12:33:38Z</dcterms:modified>
</cp:coreProperties>
</file>